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325" windowHeight="934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E9" i="1"/>
  <c r="F9" i="1"/>
  <c r="Q9" i="1"/>
  <c r="Q10" i="1"/>
  <c r="Q11" i="1"/>
  <c r="Q12" i="1"/>
  <c r="Q13" i="1"/>
  <c r="Q14" i="1"/>
  <c r="C15" i="1"/>
  <c r="E15" i="1"/>
  <c r="F15" i="1"/>
  <c r="Q15" i="1"/>
  <c r="Q16" i="1"/>
  <c r="Q17" i="1"/>
  <c r="Q18" i="1"/>
  <c r="Q19" i="1"/>
  <c r="Q20" i="1"/>
  <c r="Q21" i="1"/>
  <c r="Q22" i="1"/>
  <c r="Q23" i="1"/>
  <c r="Q24" i="1"/>
  <c r="C25" i="1"/>
  <c r="F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C73" i="1"/>
  <c r="D73" i="1"/>
  <c r="D86" i="1" s="1"/>
  <c r="E73" i="1"/>
  <c r="E86" i="1" s="1"/>
  <c r="F73" i="1"/>
  <c r="Q73" i="1" s="1"/>
  <c r="Q86" i="1" s="1"/>
  <c r="G73" i="1"/>
  <c r="H73" i="1"/>
  <c r="I73" i="1"/>
  <c r="J73" i="1"/>
  <c r="J86" i="1" s="1"/>
  <c r="K73" i="1"/>
  <c r="L73" i="1"/>
  <c r="M73" i="1"/>
  <c r="N73" i="1"/>
  <c r="O73" i="1"/>
  <c r="P73" i="1"/>
  <c r="P86" i="1" s="1"/>
  <c r="Q74" i="1"/>
  <c r="Q75" i="1"/>
  <c r="Q76" i="1"/>
  <c r="Q77" i="1"/>
  <c r="Q78" i="1"/>
  <c r="Q79" i="1"/>
  <c r="Q80" i="1"/>
  <c r="Q81" i="1"/>
  <c r="Q82" i="1"/>
  <c r="Q83" i="1"/>
  <c r="Q84" i="1"/>
  <c r="Q85" i="1"/>
  <c r="C86" i="1"/>
  <c r="G86" i="1"/>
  <c r="H86" i="1"/>
  <c r="I86" i="1"/>
  <c r="K86" i="1"/>
  <c r="L86" i="1"/>
  <c r="M86" i="1"/>
  <c r="N86" i="1"/>
  <c r="O86" i="1"/>
  <c r="F86" i="1" l="1"/>
</calcChain>
</file>

<file path=xl/sharedStrings.xml><?xml version="1.0" encoding="utf-8"?>
<sst xmlns="http://schemas.openxmlformats.org/spreadsheetml/2006/main" count="110" uniqueCount="110">
  <si>
    <t>ENC. DEPTO. ADMINISTRATIVO Y FINANCIERO</t>
  </si>
  <si>
    <t>JACOB ASCENCIÓN</t>
  </si>
  <si>
    <t>Aprobado por:</t>
  </si>
  <si>
    <t>Enc. Div. Financiera</t>
  </si>
  <si>
    <t>Aux. Contabilidad</t>
  </si>
  <si>
    <t>Carlos Martínez</t>
  </si>
  <si>
    <t>Melissa Nova</t>
  </si>
  <si>
    <t>Revisado por:</t>
  </si>
  <si>
    <t xml:space="preserve"> Preparado por:</t>
  </si>
  <si>
    <t>Fecha de imputación: hasta el [31] de [10] del [2022]</t>
  </si>
  <si>
    <t>Fecha de registro: hasta el [31] de [10] del [2022]</t>
  </si>
  <si>
    <t>Fuente: [10, 20, 70]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</si>
  <si>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</si>
  <si>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</si>
  <si>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</si>
  <si>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</si>
  <si>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</si>
  <si>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</si>
  <si>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</si>
  <si>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</si>
  <si>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</si>
  <si>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</si>
  <si>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</si>
  <si>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</si>
  <si>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</si>
  <si>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</si>
  <si>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</si>
  <si>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</si>
  <si>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</si>
  <si>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</si>
  <si>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</si>
  <si>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</si>
  <si>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</si>
  <si>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</si>
  <si>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</si>
  <si>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</si>
  <si>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</si>
  <si>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</si>
  <si>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</si>
  <si>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</si>
  <si>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</si>
  <si>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</si>
  <si>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</si>
  <si>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</si>
  <si>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</si>
  <si>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</si>
  <si>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</si>
  <si>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</si>
  <si>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</si>
  <si>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</si>
  <si>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</si>
  <si>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</si>
  <si>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</si>
  <si>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</si>
  <si>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</si>
  <si>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</si>
  <si>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</si>
  <si>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</si>
  <si>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</si>
  <si>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</si>
  <si>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</si>
  <si>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</si>
  <si>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</si>
  <si>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</si>
  <si>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</si>
  <si>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</si>
  <si>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</si>
  <si>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</si>
  <si>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</si>
  <si>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</si>
  <si>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</si>
  <si>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</si>
  <si>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</si>
  <si>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</si>
  <si>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</si>
  <si>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</si>
  <si>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</si>
  <si>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</si>
  <si>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</si>
  <si>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</si>
  <si>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</si>
  <si>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</si>
  <si>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</si>
  <si>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</si>
  <si>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</si>
  <si>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</si>
  <si>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</si>
  <si>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</si>
  <si>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</si>
  <si>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</si>
  <si>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</si>
  <si>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</si>
  <si>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</si>
  <si>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</si>
  <si>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</si>
  <si>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</si>
  <si>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</si>
  <si>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</si>
  <si>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</si>
  <si>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</si>
  <si>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</si>
  <si>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</si>
  <si>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</si>
  <si>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</si>
  <si>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</si>
  <si>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RD$311,698,803.00</t>
  </si>
  <si>
    <t xml:space="preserve">Ejecución de Gastos y Aplicaciones Financieras </t>
  </si>
  <si>
    <t>Año 2023</t>
  </si>
  <si>
    <t>DIRECCIÓN GENERAL DEL CATASTRO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</si>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</sst>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980000</xdr:colOff>
      <xdr:row>0</xdr:row>
      <xdr:rowOff>56030</xdr:rowOff>
    </xdr:from>
    <xdr:ext cx="1182175" cy="1058396"/>
    <xdr:pic>
      <xdr:nvPicPr>
        <xdr:cNvPr id="4" name="Imagen 3">
          <a:extLst>
            <a:ext uri="{FF2B5EF4-FFF2-40B4-BE49-F238E27FC236}">
              <a16:creationId xmlns:a16="http://schemas.microsoft.com/office/drawing/2014/main" id="{DDEB4888-68C1-4735-AF42-03FFD5D700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4125" y="56030"/>
          <a:ext cx="1182175" cy="1058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tabSelected="1" workbookViewId="0">
      <selection activeCell="C94" sqref="C94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23" customWidth="1"/>
    <col min="5" max="5" width="16.28515625" customWidth="1"/>
    <col min="6" max="6" width="19" customWidth="1"/>
    <col min="7" max="7" width="20.140625" customWidth="1"/>
    <col min="8" max="9" width="19.42578125" customWidth="1"/>
    <col min="10" max="10" width="15.7109375" customWidth="1"/>
    <col min="11" max="16" width="17.28515625" customWidth="1"/>
    <col min="17" max="17" width="16.7109375" customWidth="1"/>
  </cols>
  <sheetData>
    <row r="1" spans="2:17" ht="15.75" customHeight="1" x14ac:dyDescent="0.25">
      <c r="B1" t="s">
        <v>109</v>
      </c>
    </row>
    <row r="2" spans="2:17" ht="15.75" customHeight="1" x14ac:dyDescent="0.25">
      <c r="B2" t="s">
        <v>108</v>
      </c>
    </row>
    <row r="3" spans="2:17" x14ac:dyDescent="0.25">
      <c r="B3" t="s">
        <v>107</v>
      </c>
    </row>
    <row r="4" spans="2:17" x14ac:dyDescent="0.25">
      <c r="B4" t="s">
        <v>106</v>
      </c>
    </row>
    <row r="5" spans="2:17" x14ac:dyDescent="0.25">
      <c r="B5" t="s">
        <v>105</v>
      </c>
    </row>
    <row r="7" spans="2:17" x14ac:dyDescent="0.25">
      <c r="B7" t="s">
        <v>104</v>
      </c>
      <c r="C7" t="s">
        <v>103</v>
      </c>
      <c r="D7" t="s">
        <v>102</v>
      </c>
      <c r="E7" t="s">
        <v>101</v>
      </c>
      <c r="F7" t="s">
        <v>100</v>
      </c>
      <c r="G7" t="s">
        <v>99</v>
      </c>
      <c r="H7" t="s">
        <v>98</v>
      </c>
      <c r="I7" t="s">
        <v>97</v>
      </c>
      <c r="J7" t="s">
        <v>96</v>
      </c>
      <c r="K7" t="s">
        <v>95</v>
      </c>
      <c r="L7" t="s">
        <v>94</v>
      </c>
      <c r="M7" t="s">
        <v>93</v>
      </c>
      <c r="N7" t="s">
        <v>92</v>
      </c>
      <c r="O7" t="s">
        <v>91</v>
      </c>
      <c r="P7" t="s">
        <v>90</v>
      </c>
      <c r="Q7" t="s">
        <v>89</v>
      </c>
    </row>
    <row r="8" spans="2:17" x14ac:dyDescent="0.25">
      <c r="B8" t="s">
        <v>88</v>
      </c>
    </row>
    <row r="9" spans="2:17" x14ac:dyDescent="0.25">
      <c r="B9" t="s">
        <v>87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Q9">
        <f t="shared" ref="Q9:Q37" si="0">E9+F9+G9+H9+I9+J9+K9+L9+M9+N9+O9+P9</f>
        <v>32067157.170000002</v>
      </c>
    </row>
    <row r="10" spans="2:17" x14ac:dyDescent="0.25">
      <c r="B10" t="s">
        <v>86</v>
      </c>
      <c r="C10">
        <v>188675682</v>
      </c>
      <c r="E10">
        <v>13650962.5</v>
      </c>
      <c r="F10">
        <v>13456622.5</v>
      </c>
      <c r="Q10">
        <f t="shared" si="0"/>
        <v>27107585</v>
      </c>
    </row>
    <row r="11" spans="2:17" x14ac:dyDescent="0.25">
      <c r="B11" t="s">
        <v>85</v>
      </c>
      <c r="C11">
        <v>60424357</v>
      </c>
      <c r="E11">
        <v>164500</v>
      </c>
      <c r="F11">
        <v>683500</v>
      </c>
      <c r="Q11">
        <f t="shared" si="0"/>
        <v>848000</v>
      </c>
    </row>
    <row r="12" spans="2:17" x14ac:dyDescent="0.25">
      <c r="B12" t="s">
        <v>84</v>
      </c>
      <c r="Q12">
        <f t="shared" si="0"/>
        <v>0</v>
      </c>
    </row>
    <row r="13" spans="2:17" x14ac:dyDescent="0.25">
      <c r="B13" t="s">
        <v>83</v>
      </c>
      <c r="C13">
        <v>4000000</v>
      </c>
      <c r="Q13">
        <f t="shared" si="0"/>
        <v>0</v>
      </c>
    </row>
    <row r="14" spans="2:17" x14ac:dyDescent="0.25">
      <c r="B14" t="s">
        <v>82</v>
      </c>
      <c r="C14">
        <v>25319696</v>
      </c>
      <c r="E14">
        <v>2070643.3899999997</v>
      </c>
      <c r="F14">
        <v>2040928.78</v>
      </c>
      <c r="Q14">
        <f t="shared" si="0"/>
        <v>4111572.17</v>
      </c>
    </row>
    <row r="15" spans="2:17" x14ac:dyDescent="0.25">
      <c r="B15" t="s">
        <v>81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Q15">
        <f t="shared" si="0"/>
        <v>1841210.39</v>
      </c>
    </row>
    <row r="16" spans="2:17" x14ac:dyDescent="0.25">
      <c r="B16" t="s">
        <v>80</v>
      </c>
      <c r="C16">
        <v>7800000</v>
      </c>
      <c r="E16">
        <v>20831.48</v>
      </c>
      <c r="F16">
        <v>572712.67000000004</v>
      </c>
      <c r="Q16">
        <f t="shared" si="0"/>
        <v>593544.15</v>
      </c>
    </row>
    <row r="17" spans="2:17" x14ac:dyDescent="0.25">
      <c r="B17" t="s">
        <v>79</v>
      </c>
      <c r="C17">
        <v>3677865</v>
      </c>
      <c r="D17">
        <v>-3500000</v>
      </c>
      <c r="Q17">
        <f t="shared" si="0"/>
        <v>0</v>
      </c>
    </row>
    <row r="18" spans="2:17" x14ac:dyDescent="0.25">
      <c r="B18" t="s">
        <v>78</v>
      </c>
      <c r="C18">
        <v>3850000</v>
      </c>
      <c r="F18">
        <v>1099337.5</v>
      </c>
      <c r="Q18">
        <f t="shared" si="0"/>
        <v>1099337.5</v>
      </c>
    </row>
    <row r="19" spans="2:17" x14ac:dyDescent="0.25">
      <c r="B19" t="s">
        <v>77</v>
      </c>
      <c r="Q19">
        <f t="shared" si="0"/>
        <v>0</v>
      </c>
    </row>
    <row r="20" spans="2:17" x14ac:dyDescent="0.25">
      <c r="B20" t="s">
        <v>76</v>
      </c>
      <c r="C20">
        <v>3891342</v>
      </c>
      <c r="D20">
        <v>3500000</v>
      </c>
      <c r="Q20">
        <f t="shared" si="0"/>
        <v>0</v>
      </c>
    </row>
    <row r="21" spans="2:17" x14ac:dyDescent="0.25">
      <c r="B21" t="s">
        <v>75</v>
      </c>
      <c r="C21">
        <v>1000000</v>
      </c>
      <c r="Q21">
        <f t="shared" si="0"/>
        <v>0</v>
      </c>
    </row>
    <row r="22" spans="2:17" x14ac:dyDescent="0.25">
      <c r="B22" t="s">
        <v>74</v>
      </c>
      <c r="C22">
        <v>1200000</v>
      </c>
      <c r="F22">
        <v>148328.74</v>
      </c>
      <c r="Q22">
        <f t="shared" si="0"/>
        <v>148328.74</v>
      </c>
    </row>
    <row r="23" spans="2:17" x14ac:dyDescent="0.25">
      <c r="B23" t="s">
        <v>73</v>
      </c>
      <c r="Q23">
        <f t="shared" si="0"/>
        <v>0</v>
      </c>
    </row>
    <row r="24" spans="2:17" x14ac:dyDescent="0.25">
      <c r="B24" t="s">
        <v>72</v>
      </c>
      <c r="C24">
        <v>800000</v>
      </c>
      <c r="Q24">
        <f t="shared" si="0"/>
        <v>0</v>
      </c>
    </row>
    <row r="25" spans="2:17" x14ac:dyDescent="0.25">
      <c r="B25" t="s">
        <v>71</v>
      </c>
      <c r="C25">
        <f>+C26+C27+C28+C29+C30+C31+C32+C33+C34</f>
        <v>11059861</v>
      </c>
      <c r="F25">
        <f>F26+F27+F28+F29+F30+F31+F32+F33+F34</f>
        <v>212619</v>
      </c>
      <c r="Q25">
        <f t="shared" si="0"/>
        <v>212619</v>
      </c>
    </row>
    <row r="26" spans="2:17" x14ac:dyDescent="0.25">
      <c r="B26" t="s">
        <v>70</v>
      </c>
      <c r="C26">
        <v>1300060</v>
      </c>
      <c r="F26">
        <v>49661</v>
      </c>
      <c r="Q26">
        <f t="shared" si="0"/>
        <v>49661</v>
      </c>
    </row>
    <row r="27" spans="2:17" x14ac:dyDescent="0.25">
      <c r="B27" t="s">
        <v>69</v>
      </c>
      <c r="C27">
        <v>140360</v>
      </c>
      <c r="Q27">
        <f t="shared" si="0"/>
        <v>0</v>
      </c>
    </row>
    <row r="28" spans="2:17" x14ac:dyDescent="0.25">
      <c r="B28" t="s">
        <v>68</v>
      </c>
      <c r="C28">
        <v>1670361</v>
      </c>
      <c r="Q28">
        <f t="shared" si="0"/>
        <v>0</v>
      </c>
    </row>
    <row r="29" spans="2:17" x14ac:dyDescent="0.25">
      <c r="B29" t="s">
        <v>67</v>
      </c>
      <c r="Q29">
        <f t="shared" si="0"/>
        <v>0</v>
      </c>
    </row>
    <row r="30" spans="2:17" x14ac:dyDescent="0.25">
      <c r="B30" t="s">
        <v>66</v>
      </c>
      <c r="C30">
        <v>23918</v>
      </c>
      <c r="Q30">
        <f t="shared" si="0"/>
        <v>0</v>
      </c>
    </row>
    <row r="31" spans="2:17" x14ac:dyDescent="0.25">
      <c r="B31" t="s">
        <v>65</v>
      </c>
      <c r="Q31">
        <f t="shared" si="0"/>
        <v>0</v>
      </c>
    </row>
    <row r="32" spans="2:17" x14ac:dyDescent="0.25">
      <c r="B32" t="s">
        <v>64</v>
      </c>
      <c r="C32">
        <v>5168190</v>
      </c>
      <c r="Q32">
        <f t="shared" si="0"/>
        <v>0</v>
      </c>
    </row>
    <row r="33" spans="2:17" x14ac:dyDescent="0.25">
      <c r="B33" t="s">
        <v>63</v>
      </c>
      <c r="Q33">
        <f t="shared" si="0"/>
        <v>0</v>
      </c>
    </row>
    <row r="34" spans="2:17" x14ac:dyDescent="0.25">
      <c r="B34" t="s">
        <v>62</v>
      </c>
      <c r="C34">
        <v>2756972</v>
      </c>
      <c r="F34">
        <v>162958</v>
      </c>
      <c r="Q34">
        <f t="shared" si="0"/>
        <v>162958</v>
      </c>
    </row>
    <row r="35" spans="2:17" x14ac:dyDescent="0.25">
      <c r="B35" t="s">
        <v>61</v>
      </c>
      <c r="Q35">
        <f t="shared" si="0"/>
        <v>0</v>
      </c>
    </row>
    <row r="36" spans="2:17" x14ac:dyDescent="0.25">
      <c r="B36" t="s">
        <v>60</v>
      </c>
      <c r="Q36">
        <f t="shared" si="0"/>
        <v>0</v>
      </c>
    </row>
    <row r="37" spans="2:17" x14ac:dyDescent="0.25">
      <c r="B37" t="s">
        <v>59</v>
      </c>
      <c r="Q37">
        <f t="shared" si="0"/>
        <v>0</v>
      </c>
    </row>
    <row r="38" spans="2:17" x14ac:dyDescent="0.25">
      <c r="B38" t="s">
        <v>58</v>
      </c>
    </row>
    <row r="39" spans="2:17" x14ac:dyDescent="0.25">
      <c r="B39" t="s">
        <v>57</v>
      </c>
    </row>
    <row r="40" spans="2:17" x14ac:dyDescent="0.25">
      <c r="B40" t="s">
        <v>56</v>
      </c>
    </row>
    <row r="41" spans="2:17" x14ac:dyDescent="0.25">
      <c r="B41" t="s">
        <v>55</v>
      </c>
    </row>
    <row r="42" spans="2:17" x14ac:dyDescent="0.25">
      <c r="B42" t="s">
        <v>54</v>
      </c>
    </row>
    <row r="43" spans="2:17" x14ac:dyDescent="0.25">
      <c r="B43" t="s">
        <v>53</v>
      </c>
    </row>
    <row r="44" spans="2:17" x14ac:dyDescent="0.25">
      <c r="B44" t="s">
        <v>52</v>
      </c>
    </row>
    <row r="45" spans="2:17" x14ac:dyDescent="0.25">
      <c r="B45" t="s">
        <v>51</v>
      </c>
    </row>
    <row r="46" spans="2:17" x14ac:dyDescent="0.25">
      <c r="B46" t="s">
        <v>50</v>
      </c>
    </row>
    <row r="47" spans="2:17" x14ac:dyDescent="0.25">
      <c r="B47" t="s">
        <v>49</v>
      </c>
    </row>
    <row r="48" spans="2:17" x14ac:dyDescent="0.25">
      <c r="B48" t="s">
        <v>48</v>
      </c>
    </row>
    <row r="49" spans="2:2" x14ac:dyDescent="0.25">
      <c r="B49" t="s">
        <v>47</v>
      </c>
    </row>
    <row r="50" spans="2:2" x14ac:dyDescent="0.25">
      <c r="B50" t="s">
        <v>46</v>
      </c>
    </row>
    <row r="51" spans="2:2" x14ac:dyDescent="0.25">
      <c r="B51" t="s">
        <v>45</v>
      </c>
    </row>
    <row r="52" spans="2:2" x14ac:dyDescent="0.25">
      <c r="B52" t="s">
        <v>44</v>
      </c>
    </row>
    <row r="53" spans="2:2" x14ac:dyDescent="0.25">
      <c r="B53" t="s">
        <v>43</v>
      </c>
    </row>
    <row r="54" spans="2:2" x14ac:dyDescent="0.25">
      <c r="B54" t="s">
        <v>42</v>
      </c>
    </row>
    <row r="55" spans="2:2" x14ac:dyDescent="0.25">
      <c r="B55" t="s">
        <v>41</v>
      </c>
    </row>
    <row r="56" spans="2:2" x14ac:dyDescent="0.25">
      <c r="B56" t="s">
        <v>40</v>
      </c>
    </row>
    <row r="57" spans="2:2" x14ac:dyDescent="0.25">
      <c r="B57" t="s">
        <v>39</v>
      </c>
    </row>
    <row r="58" spans="2:2" x14ac:dyDescent="0.25">
      <c r="B58" t="s">
        <v>38</v>
      </c>
    </row>
    <row r="59" spans="2:2" x14ac:dyDescent="0.25">
      <c r="B59" t="s">
        <v>37</v>
      </c>
    </row>
    <row r="60" spans="2:2" x14ac:dyDescent="0.25">
      <c r="B60" t="s">
        <v>36</v>
      </c>
    </row>
    <row r="61" spans="2:2" x14ac:dyDescent="0.25">
      <c r="B61" t="s">
        <v>35</v>
      </c>
    </row>
    <row r="62" spans="2:2" x14ac:dyDescent="0.25">
      <c r="B62" t="s">
        <v>34</v>
      </c>
    </row>
    <row r="63" spans="2:2" x14ac:dyDescent="0.25">
      <c r="B63" t="s">
        <v>33</v>
      </c>
    </row>
    <row r="64" spans="2:2" x14ac:dyDescent="0.25">
      <c r="B64" t="s">
        <v>32</v>
      </c>
    </row>
    <row r="65" spans="2:17" x14ac:dyDescent="0.25">
      <c r="B65" t="s">
        <v>31</v>
      </c>
    </row>
    <row r="66" spans="2:17" x14ac:dyDescent="0.25">
      <c r="B66" t="s">
        <v>30</v>
      </c>
    </row>
    <row r="67" spans="2:17" x14ac:dyDescent="0.25">
      <c r="B67" t="s">
        <v>29</v>
      </c>
    </row>
    <row r="68" spans="2:17" x14ac:dyDescent="0.25">
      <c r="B68" t="s">
        <v>28</v>
      </c>
    </row>
    <row r="69" spans="2:17" x14ac:dyDescent="0.25">
      <c r="B69" t="s">
        <v>27</v>
      </c>
    </row>
    <row r="70" spans="2:17" x14ac:dyDescent="0.25">
      <c r="B70" t="s">
        <v>26</v>
      </c>
    </row>
    <row r="71" spans="2:17" x14ac:dyDescent="0.25">
      <c r="B71" t="s">
        <v>25</v>
      </c>
    </row>
    <row r="72" spans="2:17" x14ac:dyDescent="0.25">
      <c r="B72" t="s">
        <v>24</v>
      </c>
    </row>
    <row r="73" spans="2:17" x14ac:dyDescent="0.25">
      <c r="B73" t="s">
        <v>23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0</v>
      </c>
      <c r="H73">
        <f t="shared" si="1"/>
        <v>0</v>
      </c>
      <c r="I73">
        <f t="shared" si="1"/>
        <v>0</v>
      </c>
      <c r="J73">
        <f t="shared" si="1"/>
        <v>0</v>
      </c>
      <c r="K73">
        <f t="shared" si="1"/>
        <v>0</v>
      </c>
      <c r="L73">
        <f t="shared" si="1"/>
        <v>0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34120986.560000002</v>
      </c>
    </row>
    <row r="74" spans="2:17" x14ac:dyDescent="0.25">
      <c r="H74">
        <v>0</v>
      </c>
      <c r="J74">
        <v>0</v>
      </c>
      <c r="M74">
        <v>0</v>
      </c>
      <c r="O74">
        <v>0</v>
      </c>
      <c r="Q74">
        <f t="shared" si="2"/>
        <v>0</v>
      </c>
    </row>
    <row r="75" spans="2:17" x14ac:dyDescent="0.25">
      <c r="B75" t="s">
        <v>22</v>
      </c>
      <c r="H75">
        <v>0</v>
      </c>
      <c r="J75">
        <v>0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21</v>
      </c>
      <c r="H76">
        <v>0</v>
      </c>
      <c r="J76">
        <v>0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20</v>
      </c>
      <c r="H77">
        <v>0</v>
      </c>
      <c r="J77">
        <v>0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19</v>
      </c>
      <c r="H78">
        <v>0</v>
      </c>
      <c r="J78">
        <v>0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18</v>
      </c>
      <c r="H79">
        <v>0</v>
      </c>
      <c r="J79">
        <v>0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17</v>
      </c>
      <c r="H80">
        <v>0</v>
      </c>
      <c r="J80">
        <v>0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16</v>
      </c>
      <c r="H81">
        <v>0</v>
      </c>
      <c r="J81">
        <v>0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15</v>
      </c>
      <c r="H82">
        <v>0</v>
      </c>
      <c r="J82">
        <v>0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14</v>
      </c>
      <c r="H83">
        <v>0</v>
      </c>
      <c r="J83">
        <v>0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13</v>
      </c>
      <c r="E84">
        <v>0</v>
      </c>
      <c r="H84">
        <v>0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H85">
        <v>0</v>
      </c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12</v>
      </c>
      <c r="C86">
        <f t="shared" ref="C86:Q86" si="3">+C73</f>
        <v>311698803</v>
      </c>
      <c r="D86">
        <f t="shared" si="3"/>
        <v>0</v>
      </c>
      <c r="E86">
        <f t="shared" si="3"/>
        <v>15906937.370000001</v>
      </c>
      <c r="F86">
        <f t="shared" si="3"/>
        <v>18214049.189999998</v>
      </c>
      <c r="G86">
        <f t="shared" si="3"/>
        <v>0</v>
      </c>
      <c r="H86">
        <f t="shared" si="3"/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34120986.560000002</v>
      </c>
    </row>
    <row r="87" spans="2:17" ht="14.25" customHeight="1" x14ac:dyDescent="0.25">
      <c r="B87" t="s">
        <v>11</v>
      </c>
    </row>
    <row r="88" spans="2:17" ht="14.25" customHeight="1" x14ac:dyDescent="0.25">
      <c r="B88" t="s">
        <v>10</v>
      </c>
    </row>
    <row r="89" spans="2:17" ht="14.25" customHeight="1" x14ac:dyDescent="0.25">
      <c r="B89" t="s">
        <v>9</v>
      </c>
    </row>
    <row r="90" spans="2:17" ht="8.25" customHeight="1" x14ac:dyDescent="0.25"/>
    <row r="91" spans="2:17" ht="15.75" customHeight="1" x14ac:dyDescent="0.25">
      <c r="B91" t="s">
        <v>8</v>
      </c>
      <c r="K91" t="s">
        <v>7</v>
      </c>
    </row>
    <row r="92" spans="2:17" ht="18" customHeight="1" x14ac:dyDescent="0.25">
      <c r="B92" t="s">
        <v>6</v>
      </c>
      <c r="K92" t="s">
        <v>5</v>
      </c>
    </row>
    <row r="93" spans="2:17" ht="18" customHeight="1" x14ac:dyDescent="0.25">
      <c r="B93" t="s">
        <v>4</v>
      </c>
      <c r="K93" t="s">
        <v>3</v>
      </c>
    </row>
    <row r="94" spans="2:17" ht="14.25" customHeight="1" x14ac:dyDescent="0.25"/>
    <row r="95" spans="2:17" ht="14.25" customHeight="1" x14ac:dyDescent="0.25"/>
    <row r="96" spans="2:17" ht="12" customHeight="1" x14ac:dyDescent="0.25">
      <c r="E96" t="s">
        <v>2</v>
      </c>
    </row>
    <row r="97" spans="5:5" x14ac:dyDescent="0.25">
      <c r="E97" t="s">
        <v>1</v>
      </c>
    </row>
    <row r="98" spans="5:5" ht="15.75" customHeight="1" x14ac:dyDescent="0.25">
      <c r="E98" t="s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2023-03-06T15:48:39Z</cp:lastPrinted>
  <dcterms:created xsi:type="dcterms:W3CDTF">2023-03-06T15:47:58Z</dcterms:created>
  <dcterms:modified xsi:type="dcterms:W3CDTF">2023-03-22T13:45:21Z</dcterms:modified>
</cp:coreProperties>
</file>