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acosta\Downloads\"/>
    </mc:Choice>
  </mc:AlternateContent>
  <bookViews>
    <workbookView xWindow="0" yWindow="0" windowWidth="24000" windowHeight="9345"/>
  </bookViews>
  <sheets>
    <sheet name="Enero-Marzo_(T1)" sheetId="1" r:id="rId1"/>
  </sheets>
  <externalReferences>
    <externalReference r:id="rId2"/>
  </externalReferences>
  <calcPr calcId="162913"/>
</workbook>
</file>

<file path=xl/calcChain.xml><?xml version="1.0" encoding="utf-8"?>
<calcChain xmlns="http://schemas.openxmlformats.org/spreadsheetml/2006/main">
  <c r="D15" i="1" l="1"/>
  <c r="D16" i="1"/>
  <c r="D17" i="1"/>
  <c r="J30" i="1"/>
  <c r="K30" i="1"/>
  <c r="J31" i="1"/>
  <c r="K31" i="1"/>
  <c r="J32" i="1"/>
  <c r="K32" i="1"/>
</calcChain>
</file>

<file path=xl/sharedStrings.xml><?xml version="1.0" encoding="utf-8"?>
<sst xmlns="http://schemas.openxmlformats.org/spreadsheetml/2006/main" count="97" uniqueCount="81">
  <si>
    <t xml:space="preserve">Programación Indicativa Anual de las Metas Físicas-Financieras </t>
  </si>
  <si>
    <t>Código</t>
  </si>
  <si>
    <t>Documento Relacionado</t>
  </si>
  <si>
    <t>Fecha Versión</t>
  </si>
  <si>
    <t>Versión</t>
  </si>
  <si>
    <t>DEC-FOR013</t>
  </si>
  <si>
    <t>Lineamientos para la Ejecución Presupuestaria 2023 del Gobierno General Nacional</t>
  </si>
  <si>
    <t>I -Información Instituciónal</t>
  </si>
  <si>
    <t>I.I - Completar los datos requeridos sobre la institución</t>
  </si>
  <si>
    <t>Capítulo</t>
  </si>
  <si>
    <t>0205 Ministerio de Hacienda</t>
  </si>
  <si>
    <t>Subcapítulo</t>
  </si>
  <si>
    <t>01 Ministerio de Hacienda</t>
  </si>
  <si>
    <t>Unidad Ejecutora</t>
  </si>
  <si>
    <t>0002 Direccion Nacional de Catastro</t>
  </si>
  <si>
    <t>Misión</t>
  </si>
  <si>
    <t>Contribuir al crecimiento ordenado e inclusivo del territorio nacional, mediante el inventario de los bienes inmuebles del país y la actualización de la información catastral, que sirve de apoyo para la formulación y ejecución de las políticas públicas del país.</t>
  </si>
  <si>
    <t>Visión</t>
  </si>
  <si>
    <t>Ser una entidad orientada al uso multipropósito de la información catastral, apoyada en un sistema integrado y articulado que sirva como herramienta para el desarrollo social y económico del país, con el talento humano competente y comprometido.</t>
  </si>
  <si>
    <t>II. Contribución a la Estrategia Nacional de Desarrollo</t>
  </si>
  <si>
    <t>Eje estratégico:</t>
  </si>
  <si>
    <t>Objetivo general:</t>
  </si>
  <si>
    <t>Objetivo(s) específico(s):</t>
  </si>
  <si>
    <t>1.1.1</t>
  </si>
  <si>
    <t>III. Información del Programa</t>
  </si>
  <si>
    <t>Nombre:</t>
  </si>
  <si>
    <t>12-Catastro de bienes inmuebles a nivel nacional</t>
  </si>
  <si>
    <t>Descripción:</t>
  </si>
  <si>
    <t>Inventario de bienes inmuebles en sus aspectos físicos, jurídicos y económicos.</t>
  </si>
  <si>
    <r>
      <t>Beneficiarios:</t>
    </r>
    <r>
      <rPr>
        <sz val="12"/>
        <color rgb="FF000000"/>
        <rFont val="Century Gothic"/>
        <family val="2"/>
      </rPr>
      <t xml:space="preserve"> </t>
    </r>
  </si>
  <si>
    <t xml:space="preserve"> Estado Dominicano / ciudadanos</t>
  </si>
  <si>
    <t>Resultado Asociado:</t>
  </si>
  <si>
    <t>Aumentar el inventario de unidades catastrales del Estado Dominicano de 90,000 en 2019 a130,000 en 2020.</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</si>
  <si>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</si>
  <si>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</si>
  <si>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</si>
  <si>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</si>
  <si>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</si>
  <si>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</si>
  <si>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</si>
  <si>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</si>
  <si>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Programación Anual</t>
  </si>
  <si>
    <t>Ejecución Anual</t>
  </si>
  <si>
    <t>Avance</t>
  </si>
  <si>
    <t>Producto</t>
  </si>
  <si>
    <t>Indicador</t>
  </si>
  <si>
    <t>Física
(A)</t>
  </si>
  <si>
    <t>Financiera
(B)</t>
  </si>
  <si>
    <t>Física
(C)</t>
  </si>
  <si>
    <t>Financiera
(D)</t>
  </si>
  <si>
    <t>Física 
(E)</t>
  </si>
  <si>
    <t>Financiera 
 (F)</t>
  </si>
  <si>
    <t>Física 
(%)
 G=E/C</t>
  </si>
  <si>
    <t>Financiero 
(%) 
H=F/D</t>
  </si>
  <si>
    <t>6152-Estado dominicano con bienes inmuebles inventariados y valorados a nivel nacional</t>
  </si>
  <si>
    <t>Cantidad de bienes inmuebles catastrados</t>
  </si>
  <si>
    <t>6154 - Estado dominicano recibe estudios de mercados determinando precio por metro cuadrado de terrenos a nivel nacional</t>
  </si>
  <si>
    <t>Provincias del país con índice de precios realizados y actualizados</t>
  </si>
  <si>
    <t>6160 - Ciudadanos reciben servicios de expedición de certificaciones catastrales a nivel nacional</t>
  </si>
  <si>
    <t>Porcentaje de solicitudes de certificaciones catastrales respondidas dentro del tiempo establecido en normas vigentes</t>
  </si>
  <si>
    <t xml:space="preserve">15,996,144.00
</t>
  </si>
  <si>
    <t>V. Análisis de los Logros y Desviaciones</t>
  </si>
  <si>
    <t>V.I - Información de Logros y Desviaciones por Producto</t>
  </si>
  <si>
    <t xml:space="preserve">Producto: </t>
  </si>
  <si>
    <t xml:space="preserve">Descripción del producto: </t>
  </si>
  <si>
    <t>Inventario de inmuebles, donde consta la información de cada inmueble, su ubicación, localización, datos del propietario/poseedor, uso, servicios, valor catastral, entre otros. Dicha información es utilizada por el Estado en materia estadística, para el pago de las expropiaciones, la determinación de impuestos a la propiedad, el  programa de Titulación de la Presidencia, así como diversos programas y proyectos del Gobierno, donde se requiera información del territorio.</t>
  </si>
  <si>
    <t>Logros alcanzados:</t>
  </si>
  <si>
    <t>Este informe contiene las actividades que fueron planificadas para cada trimestre en el año 2023, aun no se ha hecho el reporte de logros porque se solicita por parte de DIGEPRES a partir del primer trimestre 2023.</t>
  </si>
  <si>
    <t>Causas y justificación del desvío:</t>
  </si>
  <si>
    <t>No aplica</t>
  </si>
  <si>
    <t>Elaboración y actualización de estudios de mercados locales (índices de precios de terreno por metro cuadrado)</t>
  </si>
  <si>
    <t>La DGCN expide certificaciones de Inscripción de Inmuebles, de No Inscripción de Inmuebles y de Avalúos, según la solicitud recibida.</t>
  </si>
  <si>
    <r>
      <t xml:space="preserve">VI. </t>
    </r>
    <r>
      <rPr>
        <b/>
        <sz val="11"/>
        <color rgb="FFFFFFFF"/>
        <rFont val="Century Gothic"/>
        <family val="2"/>
      </rPr>
      <t>Oportunidades de Mejora</t>
    </r>
  </si>
  <si>
    <t xml:space="preserve">VI. I - De acuerdo a los eventos presentados durante la ejecución del producto, ¿qué aspecto puede mejorarse? </t>
  </si>
  <si>
    <t>[Registrar las oportunidades de mejora identificadas, como acciones puntuales, especificando las fechas de su realización.]</t>
  </si>
  <si>
    <r>
      <rPr>
        <b/>
        <sz val="10"/>
        <color rgb="FF000000"/>
        <rFont val="Calibri"/>
        <family val="2"/>
      </rPr>
      <t>Nota:</t>
    </r>
    <r>
      <rPr>
        <sz val="10"/>
        <color rgb="FF000000"/>
        <rFont val="Calibri"/>
        <family val="2"/>
      </rPr>
      <t xml:space="preserve"> Las secciones III, IV, V y VI deben ser repetidas, la misma cantidad de programas sustantivos (codificados desde 11 al 95) que tenga la unidad ejecutora</t>
    </r>
  </si>
  <si>
    <t>Presupuesto Aprobado</t>
  </si>
  <si>
    <t>Presupuesto Modificado</t>
  </si>
  <si>
    <t>Licda. Anny Reyes Ramírez</t>
  </si>
  <si>
    <t>Total Devengado</t>
  </si>
  <si>
    <t xml:space="preserve">         Enc. del  Planificación y Desarrollo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</si>
</sst>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9" formatCode="&quot; &quot;#,##0.00&quot; &quot;;&quot; (&quot;#,##0.00&quot;)&quot;;&quot; -&quot;00&quot; &quot;;&quot; &quot;@&quot; &quot;"/>
  </numFmts>
  <fonts count="6" x14ac:knownFonts="1">
    <font>
      <sz val="11"/>
      <color rgb="FF000000"/>
      <name val="Calibri"/>
      <family val="2"/>
    </font>
    <font>
      <sz val="11"/>
      <color rgb="FF000000"/>
      <name val="Calibri"/>
      <family val="2"/>
    </font>
    <font>
      <sz val="10"/>
      <color rgb="FF000000"/>
      <name val="Calibri"/>
      <family val="2"/>
    </font>
    <font>
      <sz val="12"/>
      <color rgb="FF000000"/>
      <name val="Century Gothic"/>
      <family val="2"/>
    </font>
    <font>
      <b/>
      <sz val="10"/>
      <color rgb="FF000000"/>
      <name val="Calibri"/>
      <family val="2"/>
    </font>
    <font>
      <b/>
      <sz val="11"/>
      <color rgb="FFFFFFFF"/>
      <name val="Century Gothic"/>
      <family val="2"/>
    </font>
  </fonts>
  <fills count="2">
    <fill>
      <patternFill patternType="none"/>
    </fill>
    <fill>
      <patternFill patternType="gray125"/>
    </fill>
  </fills>
  <borders count="1">
    <border>
      <left/>
      <right/>
      <top/>
      <bottom/>
      <diagonal/>
    </border>
  </borders>
  <cellStyleXfs count="3">
    <xf numFmtId="0" fontId="0" fillId="0" borderId="0"/>
    <xf numFmtId="169" fontId="1" fillId="0" borderId="0" applyFont="0" applyFill="0" applyBorder="0" applyAlignment="0" applyProtection="0"/>
    <xf numFmtId="9" fontId="1" fillId="0" borderId="0" applyFont="0" applyFill="0" applyBorder="0" applyAlignment="0" applyProtection="0"/>
  </cellStyleXfs>
  <cellXfs count="3">
    <xf numFmtId="0" fontId="0" fillId="0" borderId="0" xfId="0"/>
    <xf numFmtId="0" fontId="0" fillId="0" borderId="0" xfId="0" applyProtection="1">
      <protection locked="0"/>
    </xf>
    <xf numFmtId="4" fontId="0" fillId="0" borderId="0" xfId="0" applyNumberFormat="1" applyAlignment="1">
      <alignment horizontal="center"/>
    </xf>
  </cellXfs>
  <cellStyles count="3">
    <cellStyle name="Millares" xfId="1" builtinId="3" customBuiltin="1"/>
    <cellStyle name="Normal" xfId="0" builtinId="0" customBuiltin="1"/>
    <cellStyle name="Porcentaje" xfId="2" builtinId="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_de_Cambios"/>
      <sheetName val="Validacion_datos"/>
      <sheetName val="Historial_de_Cambios1"/>
      <sheetName val="Validacion_datos1"/>
      <sheetName val="Historial_de_Cambios2"/>
      <sheetName val="Validacion_datos2"/>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 sheetId="3"/>
      <sheetData sheetId="4">
        <row r="2">
          <cell r="A2">
            <v>1</v>
          </cell>
        </row>
      </sheetData>
      <sheetData sheetId="5"/>
      <sheetData sheetId="6">
        <row r="2">
          <cell r="A2">
            <v>1</v>
          </cell>
        </row>
      </sheetData>
    </sheetDataSet>
  </externalBook>
</externalLink>
</file>

<file path=xl/tables/table1.xml><?xml version="1.0" encoding="utf-8"?>
<table xmlns="http://schemas.openxmlformats.org/spreadsheetml/2006/main" id="1" name="Tabla1" displayName="Tabla1" ref="B29:K32" totalsRowShown="0">
  <tableColumns count="10">
    <tableColumn id="1" name="Producto"/>
    <tableColumn id="2" name="Indicador"/>
    <tableColumn id="3" name="Física_x000a_(A)"/>
    <tableColumn id="4" name="Financiera_x000a_(B)"/>
    <tableColumn id="5" name="Física_x000a_(C)"/>
    <tableColumn id="6" name="Financiera_x000a_(D)"/>
    <tableColumn id="7" name="Física _x000a_(E)"/>
    <tableColumn id="8" name="Financiera _x000a_ (F)"/>
    <tableColumn id="9" name="Física _x000a_(%)_x000a_ G=E/C"/>
    <tableColumn id="10" name="Financiero _x000a_(%) _x000a_H=F/D"/>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1"/>
  <sheetViews>
    <sheetView tabSelected="1" workbookViewId="0">
      <selection activeCell="M5" sqref="M5"/>
    </sheetView>
  </sheetViews>
  <sheetFormatPr baseColWidth="10" defaultRowHeight="14.45" x14ac:dyDescent="0.25"/>
  <cols>
    <col min="1" max="1" width="3.85546875" customWidth="1"/>
    <col min="2" max="2" width="23" style="1" customWidth="1"/>
    <col min="3" max="3" width="18" style="1" customWidth="1"/>
    <col min="4" max="4" width="10.28515625" style="1" customWidth="1"/>
    <col min="5" max="5" width="15" style="1" customWidth="1"/>
    <col min="6" max="9" width="12.7109375" style="1" customWidth="1"/>
    <col min="10" max="10" width="14.5703125" style="1" customWidth="1"/>
    <col min="11" max="11" width="12.7109375" style="1" customWidth="1"/>
    <col min="12" max="12" width="11.42578125" style="1" customWidth="1"/>
    <col min="13" max="14" width="11.42578125" customWidth="1"/>
    <col min="15" max="15" width="13.42578125" bestFit="1" customWidth="1"/>
    <col min="16" max="16" width="11.42578125" customWidth="1"/>
  </cols>
  <sheetData>
    <row r="1" spans="2:12" ht="15" x14ac:dyDescent="0.25">
      <c r="B1"/>
      <c r="C1"/>
      <c r="D1"/>
      <c r="E1"/>
      <c r="F1"/>
      <c r="G1"/>
      <c r="H1"/>
      <c r="I1"/>
      <c r="J1"/>
      <c r="K1"/>
      <c r="L1"/>
    </row>
    <row r="2" spans="2:12" ht="24" customHeight="1" x14ac:dyDescent="0.25">
      <c r="B2"/>
      <c r="C2" t="s">
        <v>0</v>
      </c>
      <c r="D2"/>
      <c r="E2"/>
      <c r="F2"/>
      <c r="G2"/>
      <c r="H2"/>
      <c r="I2"/>
      <c r="J2"/>
      <c r="K2"/>
      <c r="L2"/>
    </row>
    <row r="3" spans="2:12" ht="24" customHeight="1" x14ac:dyDescent="0.25">
      <c r="B3"/>
      <c r="C3" t="s">
        <v>1</v>
      </c>
      <c r="D3"/>
      <c r="E3" t="s">
        <v>2</v>
      </c>
      <c r="F3"/>
      <c r="G3"/>
      <c r="H3"/>
      <c r="I3"/>
      <c r="J3" t="s">
        <v>3</v>
      </c>
      <c r="K3" t="s">
        <v>4</v>
      </c>
      <c r="L3"/>
    </row>
    <row r="4" spans="2:12" ht="24" customHeight="1" x14ac:dyDescent="0.25">
      <c r="B4"/>
      <c r="C4" t="s">
        <v>5</v>
      </c>
      <c r="D4"/>
      <c r="E4" t="s">
        <v>6</v>
      </c>
      <c r="F4"/>
      <c r="G4"/>
      <c r="H4"/>
      <c r="I4"/>
      <c r="J4">
        <v>43552</v>
      </c>
      <c r="K4">
        <v>0</v>
      </c>
      <c r="L4"/>
    </row>
    <row r="5" spans="2:12" ht="7.5" customHeight="1" x14ac:dyDescent="0.25">
      <c r="B5"/>
      <c r="C5"/>
      <c r="D5"/>
      <c r="E5"/>
      <c r="F5"/>
      <c r="G5"/>
      <c r="H5"/>
      <c r="I5"/>
      <c r="J5"/>
      <c r="K5"/>
      <c r="L5"/>
    </row>
    <row r="6" spans="2:12" ht="3" customHeight="1" x14ac:dyDescent="0.25">
      <c r="B6"/>
      <c r="C6"/>
      <c r="D6"/>
      <c r="E6"/>
      <c r="F6"/>
      <c r="G6"/>
      <c r="H6"/>
      <c r="I6"/>
      <c r="J6"/>
      <c r="K6"/>
      <c r="L6"/>
    </row>
    <row r="7" spans="2:12" ht="15" x14ac:dyDescent="0.25">
      <c r="B7" t="s">
        <v>7</v>
      </c>
      <c r="C7"/>
      <c r="D7"/>
      <c r="E7"/>
      <c r="F7"/>
      <c r="G7"/>
      <c r="H7"/>
      <c r="I7"/>
      <c r="J7"/>
      <c r="K7"/>
      <c r="L7"/>
    </row>
    <row r="8" spans="2:12" ht="15" x14ac:dyDescent="0.25">
      <c r="B8" t="s">
        <v>8</v>
      </c>
      <c r="C8"/>
      <c r="D8"/>
      <c r="E8"/>
      <c r="F8"/>
      <c r="G8"/>
      <c r="H8"/>
      <c r="I8"/>
      <c r="J8"/>
      <c r="K8"/>
      <c r="L8"/>
    </row>
    <row r="9" spans="2:12" ht="16.5" customHeight="1" x14ac:dyDescent="0.25">
      <c r="B9" t="s">
        <v>9</v>
      </c>
      <c r="C9" t="s">
        <v>10</v>
      </c>
      <c r="D9"/>
      <c r="E9"/>
      <c r="F9"/>
      <c r="G9"/>
      <c r="H9"/>
      <c r="I9"/>
      <c r="J9"/>
      <c r="K9"/>
      <c r="L9"/>
    </row>
    <row r="10" spans="2:12" ht="16.5" customHeight="1" x14ac:dyDescent="0.25">
      <c r="B10" t="s">
        <v>11</v>
      </c>
      <c r="C10" t="s">
        <v>12</v>
      </c>
      <c r="D10"/>
      <c r="E10"/>
      <c r="F10"/>
      <c r="G10"/>
      <c r="H10"/>
      <c r="I10"/>
      <c r="J10"/>
      <c r="K10"/>
      <c r="L10"/>
    </row>
    <row r="11" spans="2:12" ht="16.5" customHeight="1" x14ac:dyDescent="0.25">
      <c r="B11" t="s">
        <v>13</v>
      </c>
      <c r="C11" t="s">
        <v>14</v>
      </c>
      <c r="D11"/>
      <c r="E11"/>
      <c r="F11"/>
      <c r="G11"/>
      <c r="H11"/>
      <c r="I11"/>
      <c r="J11"/>
      <c r="K11"/>
      <c r="L11"/>
    </row>
    <row r="12" spans="2:12" ht="42.75" customHeight="1" x14ac:dyDescent="0.25">
      <c r="B12" t="s">
        <v>15</v>
      </c>
      <c r="C12" t="s">
        <v>16</v>
      </c>
      <c r="D12"/>
      <c r="E12"/>
      <c r="F12"/>
      <c r="G12"/>
      <c r="H12"/>
      <c r="I12"/>
      <c r="J12"/>
      <c r="K12"/>
      <c r="L12"/>
    </row>
    <row r="13" spans="2:12" ht="40.5" customHeight="1" x14ac:dyDescent="0.25">
      <c r="B13" t="s">
        <v>17</v>
      </c>
      <c r="C13" t="s">
        <v>18</v>
      </c>
      <c r="D13"/>
      <c r="E13"/>
      <c r="F13"/>
      <c r="G13"/>
      <c r="H13"/>
      <c r="I13"/>
      <c r="J13"/>
      <c r="K13"/>
      <c r="L13"/>
    </row>
    <row r="14" spans="2:12" ht="15" x14ac:dyDescent="0.25">
      <c r="B14" t="s">
        <v>19</v>
      </c>
      <c r="C14"/>
      <c r="D14"/>
      <c r="E14"/>
      <c r="F14"/>
      <c r="G14"/>
      <c r="H14"/>
      <c r="I14"/>
      <c r="J14"/>
      <c r="K14"/>
      <c r="L14"/>
    </row>
    <row r="15" spans="2:12" ht="27.75" customHeight="1" x14ac:dyDescent="0.25">
      <c r="B15" t="s">
        <v>20</v>
      </c>
      <c r="C15">
        <v>1</v>
      </c>
      <c r="D15" t="str">
        <f>IFERROR(VLOOKUP(C15,[1]Validacion_datos!A2:B5,2,FALSE),"")</f>
        <v>DESARROLLO INSTITUCIONAL</v>
      </c>
      <c r="E15"/>
      <c r="F15"/>
      <c r="G15"/>
      <c r="H15"/>
      <c r="I15"/>
      <c r="J15"/>
      <c r="K15"/>
      <c r="L15"/>
    </row>
    <row r="16" spans="2:12" ht="26.25" customHeight="1" x14ac:dyDescent="0.25">
      <c r="B16" t="s">
        <v>21</v>
      </c>
      <c r="C16">
        <v>1.1000000000000001</v>
      </c>
      <c r="D16" t="str">
        <f>IFERROR(VLOOKUP(C16,[1]Validacion_datos!A8:B26,2,FALSE),"")</f>
        <v>Administración pública transparente, eficiente y orientada</v>
      </c>
      <c r="E16"/>
      <c r="F16"/>
      <c r="G16"/>
      <c r="H16"/>
      <c r="I16"/>
      <c r="J16"/>
      <c r="K16"/>
      <c r="L16"/>
    </row>
    <row r="17" spans="2:12" ht="30.75" customHeight="1" x14ac:dyDescent="0.25">
      <c r="B17" t="s">
        <v>22</v>
      </c>
      <c r="C17" t="s">
        <v>23</v>
      </c>
      <c r="D17" t="str">
        <f>IFERROR(VLOOKUP(C17,[1]Validacion_datos!D8:E64,2,FALSE),"")</f>
        <v>Estructurar una administración pública eficiente que actúe con honestidad, transparencia y rendición de cuentas y se oriente a la obtención de resultados en beneficio de la sociedad y del desarrollo nacional y local</v>
      </c>
      <c r="E17"/>
      <c r="F17"/>
      <c r="G17"/>
      <c r="H17"/>
      <c r="I17"/>
      <c r="J17"/>
      <c r="K17"/>
      <c r="L17"/>
    </row>
    <row r="18" spans="2:12" ht="15" x14ac:dyDescent="0.25">
      <c r="B18" t="s">
        <v>24</v>
      </c>
      <c r="C18"/>
      <c r="D18"/>
      <c r="E18"/>
      <c r="F18"/>
      <c r="G18"/>
      <c r="H18"/>
      <c r="I18"/>
      <c r="J18"/>
      <c r="K18"/>
      <c r="L18"/>
    </row>
    <row r="19" spans="2:12" ht="25.5" customHeight="1" x14ac:dyDescent="0.25">
      <c r="B19" t="s">
        <v>25</v>
      </c>
      <c r="C19" t="s">
        <v>26</v>
      </c>
      <c r="D19"/>
      <c r="E19"/>
      <c r="F19"/>
      <c r="G19"/>
      <c r="H19"/>
      <c r="I19"/>
      <c r="J19"/>
      <c r="K19"/>
      <c r="L19"/>
    </row>
    <row r="20" spans="2:12" ht="25.5" customHeight="1" x14ac:dyDescent="0.25">
      <c r="B20" t="s">
        <v>27</v>
      </c>
      <c r="C20" t="s">
        <v>28</v>
      </c>
      <c r="D20"/>
      <c r="E20"/>
      <c r="F20"/>
      <c r="G20"/>
      <c r="H20"/>
      <c r="I20"/>
      <c r="J20"/>
      <c r="K20"/>
      <c r="L20"/>
    </row>
    <row r="21" spans="2:12" ht="25.5" customHeight="1" x14ac:dyDescent="0.3">
      <c r="B21" t="s">
        <v>29</v>
      </c>
      <c r="C21" t="s">
        <v>30</v>
      </c>
      <c r="D21"/>
      <c r="E21"/>
      <c r="F21"/>
      <c r="G21"/>
      <c r="H21"/>
      <c r="I21"/>
      <c r="J21"/>
      <c r="K21"/>
      <c r="L21"/>
    </row>
    <row r="22" spans="2:12" ht="31.15" customHeight="1" x14ac:dyDescent="0.25">
      <c r="B22" t="s">
        <v>31</v>
      </c>
      <c r="C22" t="s">
        <v>32</v>
      </c>
      <c r="D22"/>
      <c r="E22"/>
      <c r="F22"/>
      <c r="G22"/>
      <c r="H22"/>
      <c r="I22"/>
      <c r="J22"/>
      <c r="K22"/>
      <c r="L22"/>
    </row>
    <row r="23" spans="2:12" ht="15" x14ac:dyDescent="0.25">
      <c r="B23" t="s">
        <v>33</v>
      </c>
      <c r="C23"/>
      <c r="D23"/>
      <c r="E23"/>
      <c r="F23"/>
      <c r="G23"/>
      <c r="H23"/>
      <c r="I23"/>
      <c r="J23"/>
      <c r="K23"/>
      <c r="L23"/>
    </row>
    <row r="24" spans="2:12" ht="15" x14ac:dyDescent="0.25">
      <c r="B24" t="s">
        <v>34</v>
      </c>
      <c r="C24"/>
      <c r="D24"/>
      <c r="E24"/>
      <c r="F24"/>
      <c r="G24"/>
      <c r="H24"/>
      <c r="I24"/>
      <c r="J24"/>
      <c r="K24"/>
      <c r="L24"/>
    </row>
    <row r="25" spans="2:12" ht="15" customHeight="1" x14ac:dyDescent="0.25">
      <c r="B25" t="s">
        <v>35</v>
      </c>
      <c r="C25"/>
      <c r="D25" t="s">
        <v>36</v>
      </c>
      <c r="E25"/>
      <c r="F25"/>
      <c r="G25" t="s">
        <v>37</v>
      </c>
      <c r="H25"/>
      <c r="I25"/>
      <c r="J25" t="s">
        <v>38</v>
      </c>
      <c r="K25"/>
      <c r="L25"/>
    </row>
    <row r="26" spans="2:12" ht="15" x14ac:dyDescent="0.25">
      <c r="B26">
        <v>311698803</v>
      </c>
      <c r="C26"/>
      <c r="D26">
        <v>311698803</v>
      </c>
      <c r="E26"/>
      <c r="F26"/>
      <c r="G26">
        <v>0</v>
      </c>
      <c r="H26"/>
      <c r="I26"/>
      <c r="J26">
        <v>0</v>
      </c>
      <c r="K26"/>
      <c r="L26"/>
    </row>
    <row r="27" spans="2:12" ht="15" x14ac:dyDescent="0.25">
      <c r="B27" t="s">
        <v>39</v>
      </c>
      <c r="C27"/>
      <c r="D27"/>
      <c r="E27"/>
      <c r="F27"/>
      <c r="G27"/>
      <c r="H27"/>
      <c r="I27"/>
      <c r="J27"/>
      <c r="K27"/>
      <c r="L27"/>
    </row>
    <row r="28" spans="2:12" ht="15" x14ac:dyDescent="0.25">
      <c r="B28"/>
      <c r="C28"/>
      <c r="D28" t="s">
        <v>40</v>
      </c>
      <c r="E28"/>
      <c r="F28" t="s">
        <v>41</v>
      </c>
      <c r="G28"/>
      <c r="H28" t="s">
        <v>42</v>
      </c>
      <c r="I28"/>
      <c r="J28" t="s">
        <v>43</v>
      </c>
      <c r="K28"/>
      <c r="L28"/>
    </row>
    <row r="29" spans="2:12" ht="15" x14ac:dyDescent="0.25">
      <c r="B29" t="s">
        <v>44</v>
      </c>
      <c r="C29" t="s">
        <v>45</v>
      </c>
      <c r="D29" t="s">
        <v>46</v>
      </c>
      <c r="E29" t="s">
        <v>47</v>
      </c>
      <c r="F29" t="s">
        <v>48</v>
      </c>
      <c r="G29" t="s">
        <v>49</v>
      </c>
      <c r="H29" t="s">
        <v>50</v>
      </c>
      <c r="I29" t="s">
        <v>51</v>
      </c>
      <c r="J29" t="s">
        <v>52</v>
      </c>
      <c r="K29" t="s">
        <v>53</v>
      </c>
      <c r="L29"/>
    </row>
    <row r="30" spans="2:12" ht="65.25" customHeight="1" x14ac:dyDescent="0.25">
      <c r="B30" t="s">
        <v>54</v>
      </c>
      <c r="C30" t="s">
        <v>55</v>
      </c>
      <c r="D30">
        <v>46000</v>
      </c>
      <c r="E30">
        <v>52357377</v>
      </c>
      <c r="F30">
        <v>46000</v>
      </c>
      <c r="G30">
        <v>52357377</v>
      </c>
      <c r="H30">
        <v>0</v>
      </c>
      <c r="I30">
        <v>0</v>
      </c>
      <c r="J30">
        <f>(H30/F30)</f>
        <v>0</v>
      </c>
      <c r="K30">
        <f>IF(I30&gt;0,I30/G30,0)</f>
        <v>0</v>
      </c>
      <c r="L30"/>
    </row>
    <row r="31" spans="2:12" ht="76.5" customHeight="1" x14ac:dyDescent="0.25">
      <c r="B31" t="s">
        <v>56</v>
      </c>
      <c r="C31" t="s">
        <v>57</v>
      </c>
      <c r="D31">
        <v>7</v>
      </c>
      <c r="E31">
        <v>44184421</v>
      </c>
      <c r="F31">
        <v>7</v>
      </c>
      <c r="G31">
        <v>44184421</v>
      </c>
      <c r="H31">
        <v>0</v>
      </c>
      <c r="I31">
        <v>0</v>
      </c>
      <c r="J31">
        <f>(H31/F31)</f>
        <v>0</v>
      </c>
      <c r="K31">
        <f>IF(I31&gt;0,I31/G31,0)</f>
        <v>0</v>
      </c>
      <c r="L31"/>
    </row>
    <row r="32" spans="2:12" ht="122.25" customHeight="1" x14ac:dyDescent="0.25">
      <c r="B32" t="s">
        <v>58</v>
      </c>
      <c r="C32" t="s">
        <v>59</v>
      </c>
      <c r="D32">
        <v>1</v>
      </c>
      <c r="E32" t="s">
        <v>60</v>
      </c>
      <c r="F32">
        <v>1</v>
      </c>
      <c r="G32" t="s">
        <v>60</v>
      </c>
      <c r="H32">
        <v>0</v>
      </c>
      <c r="I32">
        <v>0</v>
      </c>
      <c r="J32">
        <f>(H32/F32)</f>
        <v>0</v>
      </c>
      <c r="K32">
        <f>IF(I32&gt;0,I32/G32,0)</f>
        <v>0</v>
      </c>
      <c r="L32"/>
    </row>
    <row r="33" spans="2:12" ht="15" x14ac:dyDescent="0.25">
      <c r="B33" t="s">
        <v>61</v>
      </c>
      <c r="C33"/>
      <c r="D33"/>
      <c r="E33"/>
      <c r="F33"/>
      <c r="G33"/>
      <c r="H33"/>
      <c r="I33"/>
      <c r="J33"/>
      <c r="K33"/>
      <c r="L33"/>
    </row>
    <row r="34" spans="2:12" ht="15" x14ac:dyDescent="0.25">
      <c r="B34" t="s">
        <v>62</v>
      </c>
      <c r="C34"/>
      <c r="D34"/>
      <c r="E34"/>
      <c r="F34"/>
      <c r="G34"/>
      <c r="H34"/>
      <c r="I34"/>
      <c r="J34"/>
      <c r="K34"/>
      <c r="L34"/>
    </row>
    <row r="35" spans="2:12" ht="32.450000000000003" customHeight="1" x14ac:dyDescent="0.25">
      <c r="B35" t="s">
        <v>63</v>
      </c>
      <c r="C35" t="s">
        <v>54</v>
      </c>
      <c r="D35"/>
      <c r="E35"/>
      <c r="F35"/>
      <c r="G35"/>
      <c r="H35"/>
      <c r="I35"/>
      <c r="J35"/>
      <c r="K35"/>
      <c r="L35"/>
    </row>
    <row r="36" spans="2:12" ht="59.45" customHeight="1" x14ac:dyDescent="0.25">
      <c r="B36" t="s">
        <v>64</v>
      </c>
      <c r="C36" t="s">
        <v>65</v>
      </c>
      <c r="D36"/>
      <c r="E36"/>
      <c r="F36"/>
      <c r="G36"/>
      <c r="H36"/>
      <c r="I36"/>
      <c r="J36"/>
      <c r="K36"/>
      <c r="L36"/>
    </row>
    <row r="37" spans="2:12" ht="38.450000000000003" customHeight="1" x14ac:dyDescent="0.25">
      <c r="B37" t="s">
        <v>66</v>
      </c>
      <c r="C37" t="s">
        <v>67</v>
      </c>
      <c r="D37"/>
      <c r="E37"/>
      <c r="F37"/>
      <c r="G37"/>
      <c r="H37"/>
      <c r="I37"/>
      <c r="J37"/>
      <c r="K37"/>
      <c r="L37"/>
    </row>
    <row r="38" spans="2:12" ht="42" customHeight="1" x14ac:dyDescent="0.25">
      <c r="B38" t="s">
        <v>68</v>
      </c>
      <c r="C38" t="s">
        <v>69</v>
      </c>
      <c r="D38"/>
      <c r="E38"/>
      <c r="F38"/>
      <c r="G38"/>
      <c r="H38"/>
      <c r="I38"/>
      <c r="J38"/>
      <c r="K38"/>
      <c r="L38"/>
    </row>
    <row r="39" spans="2:12" ht="35.450000000000003" customHeight="1" x14ac:dyDescent="0.25">
      <c r="B39" t="s">
        <v>63</v>
      </c>
      <c r="C39" t="s">
        <v>56</v>
      </c>
      <c r="D39"/>
      <c r="E39"/>
      <c r="F39"/>
      <c r="G39"/>
      <c r="H39"/>
      <c r="I39"/>
      <c r="J39"/>
      <c r="K39"/>
      <c r="L39"/>
    </row>
    <row r="40" spans="2:12" ht="15" x14ac:dyDescent="0.25">
      <c r="B40" t="s">
        <v>64</v>
      </c>
      <c r="C40" t="s">
        <v>70</v>
      </c>
      <c r="D40"/>
      <c r="E40"/>
      <c r="F40"/>
      <c r="G40"/>
      <c r="H40"/>
      <c r="I40"/>
      <c r="J40"/>
      <c r="K40"/>
      <c r="L40"/>
    </row>
    <row r="41" spans="2:12" ht="27.6" customHeight="1" x14ac:dyDescent="0.25">
      <c r="B41" t="s">
        <v>66</v>
      </c>
      <c r="C41" t="s">
        <v>67</v>
      </c>
      <c r="D41"/>
      <c r="E41"/>
      <c r="F41"/>
      <c r="G41"/>
      <c r="H41"/>
      <c r="I41"/>
      <c r="J41"/>
      <c r="K41"/>
      <c r="L41"/>
    </row>
    <row r="42" spans="2:12" ht="48.6" customHeight="1" x14ac:dyDescent="0.25">
      <c r="B42" t="s">
        <v>68</v>
      </c>
      <c r="C42" t="s">
        <v>69</v>
      </c>
      <c r="D42"/>
      <c r="E42"/>
      <c r="F42"/>
      <c r="G42"/>
      <c r="H42"/>
      <c r="I42"/>
      <c r="J42"/>
      <c r="K42"/>
      <c r="L42"/>
    </row>
    <row r="43" spans="2:12" ht="30.75" customHeight="1" x14ac:dyDescent="0.25">
      <c r="B43" t="s">
        <v>63</v>
      </c>
      <c r="C43" t="s">
        <v>58</v>
      </c>
      <c r="D43"/>
      <c r="E43"/>
      <c r="F43"/>
      <c r="G43"/>
      <c r="H43"/>
      <c r="I43"/>
      <c r="J43"/>
      <c r="K43"/>
      <c r="L43"/>
    </row>
    <row r="44" spans="2:12" ht="15" x14ac:dyDescent="0.25">
      <c r="B44" t="s">
        <v>64</v>
      </c>
      <c r="C44" t="s">
        <v>71</v>
      </c>
      <c r="D44"/>
      <c r="E44"/>
      <c r="F44"/>
      <c r="G44"/>
      <c r="H44"/>
      <c r="I44"/>
      <c r="J44"/>
      <c r="K44"/>
      <c r="L44"/>
    </row>
    <row r="45" spans="2:12" ht="30" customHeight="1" x14ac:dyDescent="0.25">
      <c r="B45" t="s">
        <v>66</v>
      </c>
      <c r="C45" t="s">
        <v>67</v>
      </c>
      <c r="D45"/>
      <c r="E45"/>
      <c r="F45"/>
      <c r="G45"/>
      <c r="H45"/>
      <c r="I45"/>
      <c r="J45"/>
      <c r="K45"/>
      <c r="L45"/>
    </row>
    <row r="46" spans="2:12" ht="43.9" customHeight="1" x14ac:dyDescent="0.25">
      <c r="B46" t="s">
        <v>68</v>
      </c>
      <c r="C46" t="s">
        <v>69</v>
      </c>
      <c r="D46"/>
      <c r="E46"/>
      <c r="F46"/>
      <c r="G46"/>
      <c r="H46"/>
      <c r="I46"/>
      <c r="J46"/>
      <c r="K46"/>
      <c r="L46"/>
    </row>
    <row r="47" spans="2:12" ht="15" x14ac:dyDescent="0.25">
      <c r="B47" t="s">
        <v>72</v>
      </c>
      <c r="C47"/>
      <c r="D47"/>
      <c r="E47"/>
      <c r="F47"/>
      <c r="G47"/>
      <c r="H47"/>
      <c r="I47"/>
      <c r="J47"/>
      <c r="K47"/>
      <c r="L47"/>
    </row>
    <row r="48" spans="2:12" ht="15" x14ac:dyDescent="0.25">
      <c r="B48" t="s">
        <v>73</v>
      </c>
      <c r="C48"/>
      <c r="D48"/>
      <c r="E48"/>
      <c r="F48"/>
      <c r="G48"/>
      <c r="H48"/>
      <c r="I48"/>
      <c r="J48"/>
      <c r="K48"/>
      <c r="L48"/>
    </row>
    <row r="49" spans="2:12" ht="27.75" customHeight="1" x14ac:dyDescent="0.25">
      <c r="B49" t="s">
        <v>74</v>
      </c>
      <c r="C49"/>
      <c r="D49"/>
      <c r="E49"/>
      <c r="F49"/>
      <c r="G49"/>
      <c r="H49"/>
      <c r="I49"/>
      <c r="J49"/>
      <c r="K49"/>
      <c r="L49"/>
    </row>
    <row r="50" spans="2:12" ht="18.75" customHeight="1" x14ac:dyDescent="0.25">
      <c r="B50"/>
      <c r="C50"/>
      <c r="D50"/>
      <c r="E50"/>
      <c r="F50"/>
      <c r="G50"/>
      <c r="H50"/>
      <c r="I50"/>
      <c r="J50"/>
      <c r="K50"/>
      <c r="L50"/>
    </row>
    <row r="51" spans="2:12" ht="30.75" customHeight="1" x14ac:dyDescent="0.25">
      <c r="B51" t="s">
        <v>75</v>
      </c>
      <c r="C51"/>
      <c r="D51"/>
      <c r="E51"/>
      <c r="F51"/>
      <c r="G51"/>
      <c r="H51"/>
      <c r="I51"/>
      <c r="J51"/>
      <c r="K51"/>
      <c r="L51"/>
    </row>
    <row r="52" spans="2:12" ht="15" x14ac:dyDescent="0.25">
      <c r="B52"/>
      <c r="C52"/>
      <c r="D52"/>
      <c r="E52"/>
      <c r="F52"/>
      <c r="G52"/>
      <c r="H52"/>
      <c r="I52"/>
      <c r="J52"/>
      <c r="K52"/>
      <c r="L52"/>
    </row>
    <row r="53" spans="2:12" ht="15" x14ac:dyDescent="0.25">
      <c r="B53"/>
      <c r="C53"/>
      <c r="D53"/>
      <c r="E53"/>
      <c r="F53"/>
      <c r="G53"/>
      <c r="H53"/>
      <c r="I53"/>
      <c r="J53"/>
      <c r="K53"/>
      <c r="L53"/>
    </row>
    <row r="54" spans="2:12" ht="15" x14ac:dyDescent="0.25">
      <c r="B54" t="s">
        <v>76</v>
      </c>
      <c r="C54">
        <v>311698803</v>
      </c>
      <c r="D54"/>
      <c r="E54"/>
      <c r="F54"/>
      <c r="G54"/>
      <c r="H54"/>
      <c r="I54"/>
      <c r="J54"/>
      <c r="K54"/>
      <c r="L54"/>
    </row>
    <row r="55" spans="2:12" ht="15" customHeight="1" x14ac:dyDescent="0.25">
      <c r="B55" t="s">
        <v>77</v>
      </c>
      <c r="C55">
        <v>311698803</v>
      </c>
      <c r="D55"/>
      <c r="E55"/>
      <c r="F55"/>
      <c r="G55" t="s">
        <v>78</v>
      </c>
      <c r="H55"/>
      <c r="I55"/>
      <c r="J55"/>
      <c r="K55"/>
      <c r="L55"/>
    </row>
    <row r="56" spans="2:12" ht="15" customHeight="1" x14ac:dyDescent="0.25">
      <c r="B56" t="s">
        <v>79</v>
      </c>
      <c r="C56">
        <v>0</v>
      </c>
      <c r="D56"/>
      <c r="E56"/>
      <c r="F56"/>
      <c r="G56" t="s">
        <v>80</v>
      </c>
      <c r="H56"/>
      <c r="I56"/>
      <c r="J56"/>
      <c r="K56"/>
      <c r="L56"/>
    </row>
    <row r="57" spans="2:12" ht="15" x14ac:dyDescent="0.25">
      <c r="B57"/>
      <c r="C57"/>
      <c r="D57"/>
      <c r="E57"/>
      <c r="F57"/>
      <c r="G57"/>
      <c r="H57"/>
      <c r="I57"/>
      <c r="J57"/>
      <c r="K57"/>
      <c r="L57"/>
    </row>
    <row r="58" spans="2:12" ht="15" x14ac:dyDescent="0.25">
      <c r="B58"/>
      <c r="C58"/>
      <c r="D58"/>
      <c r="E58"/>
      <c r="F58"/>
      <c r="G58"/>
      <c r="H58"/>
      <c r="I58"/>
      <c r="J58"/>
      <c r="K58"/>
      <c r="L58"/>
    </row>
    <row r="59" spans="2:12" ht="15" x14ac:dyDescent="0.25">
      <c r="B59"/>
      <c r="C59"/>
      <c r="D59"/>
      <c r="E59"/>
      <c r="F59"/>
      <c r="G59"/>
      <c r="H59"/>
      <c r="I59"/>
      <c r="J59"/>
      <c r="K59"/>
      <c r="L59"/>
    </row>
    <row r="61" spans="2:12" ht="15" x14ac:dyDescent="0.25">
      <c r="C61" s="2"/>
    </row>
  </sheetData>
  <dataValidations count="16">
    <dataValidation allowBlank="1" showInputMessage="1" showErrorMessage="1" prompt="Monto ejecutado en el trimestre" sqref="I29:I31"/>
    <dataValidation allowBlank="1" sqref="B9"/>
    <dataValidation allowBlank="1" showInputMessage="1" showErrorMessage="1" prompt="Meta alcanzada en el trimestre" sqref="H29:H32"/>
    <dataValidation allowBlank="1" showInputMessage="1" showErrorMessage="1" prompt="Monto presupuestado para el producto" sqref="E29 G29 E31:E32 G31:G32"/>
    <dataValidation allowBlank="1" showInputMessage="1" showErrorMessage="1" prompt="Meta anual del indicador" sqref="D29:D32 F29:F32"/>
    <dataValidation allowBlank="1" showInputMessage="1" showErrorMessage="1" prompt="Nombre del indicador" sqref="C29:C32"/>
    <dataValidation allowBlank="1" showInputMessage="1" showErrorMessage="1" prompt="Nombre de cada producto" sqref="B29:B32"/>
    <dataValidation allowBlank="1" showInputMessage="1" showErrorMessage="1" prompt="¿En qué consiste el programa?" sqref="C20"/>
    <dataValidation allowBlank="1" showInputMessage="1" showErrorMessage="1" prompt="Presupuesto del programa" sqref="B26 D26 G26"/>
    <dataValidation allowBlank="1" showInputMessage="1" showErrorMessage="1" prompt="Oportunidades de mejora identificadas" sqref="B49 B50:K50"/>
    <dataValidation allowBlank="1" showInputMessage="1" showErrorMessage="1" prompt="De existir desvío, explicar razones." sqref="C38:C40 C42:C44 C46"/>
    <dataValidation allowBlank="1" showInputMessage="1" showErrorMessage="1" prompt="1. Describir lo plasmado en el presupuesto_x000a_2. Describir lo alcanzado en términos financieros y de producción " sqref="C37 C41 C45"/>
    <dataValidation allowBlank="1" showInputMessage="1" showErrorMessage="1" prompt="¿En qué consiste el producto? su objetivo" sqref="C36"/>
    <dataValidation allowBlank="1" showInputMessage="1" showErrorMessage="1" prompt="Nombre del producto" sqref="C35"/>
    <dataValidation allowBlank="1" showInputMessage="1" showErrorMessage="1" prompt="¿A quién va dirigido el programa?, ¿qué característica tiene esta población que requiere ser beneficiada?" sqref="C21"/>
    <dataValidation allowBlank="1" showInputMessage="1" prompt="Nombre del capítulo" sqref="C9:C11"/>
  </dataValidations>
  <printOptions horizontalCentered="1"/>
  <pageMargins left="0.11811023622047202" right="0.11811023622047202" top="0.74803149606299213" bottom="0.74803149606299213" header="0.31496062992126012" footer="0.31496062992126012"/>
  <pageSetup paperSize="0" scale="72" fitToWidth="0" fitToHeight="0" orientation="portrait" horizontalDpi="0" verticalDpi="0" copies="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Enero-Marzo_(T1)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Carlos Acosta</cp:lastModifiedBy>
  <cp:lastPrinted>2023-07-18T13:39:22Z</cp:lastPrinted>
  <dcterms:created xsi:type="dcterms:W3CDTF">2021-03-22T15:50:10Z</dcterms:created>
  <dcterms:modified xsi:type="dcterms:W3CDTF">2023-08-10T14:04:04Z</dcterms:modified>
</cp:coreProperties>
</file>