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acosta\Downloads\"/>
    </mc:Choice>
  </mc:AlternateContent>
  <bookViews>
    <workbookView xWindow="0" yWindow="0" windowWidth="24000" windowHeight="9345"/>
  </bookViews>
  <sheets>
    <sheet name="Hoja3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  <c r="C15" i="1"/>
  <c r="C25" i="1"/>
  <c r="C73" i="1"/>
  <c r="C86" i="1" s="1"/>
  <c r="D73" i="1"/>
  <c r="D86" i="1" s="1"/>
</calcChain>
</file>

<file path=xl/sharedStrings.xml><?xml version="1.0" encoding="utf-8"?>
<sst xmlns="http://schemas.openxmlformats.org/spreadsheetml/2006/main" count="92" uniqueCount="92">
  <si>
    <t>ENC. DEPTO. ADMINISTRATIVO Y FINANCIERO</t>
  </si>
  <si>
    <t>JACOB ASCENCIÓN</t>
  </si>
  <si>
    <t>Aprobado por:</t>
  </si>
  <si>
    <t>TOTAL GASTOS Y APLICACIONES FINANCIERAS</t>
  </si>
  <si>
    <t>TOTAL APLICACIONES FINANCIERAS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</si>
  <si>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</si>
  <si>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</si>
  <si>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</si>
  <si>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</si>
  <si>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</si>
  <si>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</si>
  <si>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</si>
  <si>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</si>
  <si>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</si>
  <si>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Total Gastos</t>
  </si>
  <si>
    <t>2.9.4 - COMISIONES Y OTROS GASTOS BANCARIOS DE LA DEUDA PÚBLICA</t>
  </si>
  <si>
    <t>2.9.2 - INTERESES DE LA DEUDA PÚBLICA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</si>
  <si>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</si>
  <si>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</si>
  <si>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</si>
  <si>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</si>
  <si>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ADQUISICIÓN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</si>
  <si>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</si>
  <si>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</si>
  <si>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</si>
  <si>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</si>
  <si>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</si>
  <si>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</si>
  <si>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</si>
  <si>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 CULTIVABLES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</si>
  <si>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</si>
  <si>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</si>
  <si>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</si>
  <si>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</si>
  <si>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EDUCACIONAL Y RECREATIVO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</si>
  <si>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</si>
  <si>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</si>
  <si>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</si>
  <si>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</si>
  <si>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2.5.5 - TRANSFERENCIAS DE CAPITAL A INSTITUCIONES PÚBLICAS FINANCIERAS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</si>
  <si>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</si>
  <si>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</si>
  <si>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</si>
  <si>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</si>
  <si>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</si>
  <si>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</si>
  <si>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</si>
  <si>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</si>
  <si>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</si>
  <si>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</si>
  <si>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</si>
  <si>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</si>
  <si>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</si>
  <si>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</si>
  <si>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</si>
  <si>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</si>
  <si>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</si>
  <si>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</si>
  <si>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</si>
  <si>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</si>
  <si>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</si>
  <si>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</si>
  <si>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</si>
  <si>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</si>
  <si>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</si>
  <si>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</si>
  <si>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</si>
  <si>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</si>
  <si>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</si>
  <si>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</si>
  <si>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</si>
  <si>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</si>
  <si>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</si>
  <si>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</si>
  <si>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</si>
  <si>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</si>
  <si>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</si>
  <si>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</si>
  <si>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</si>
  <si>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</si>
  <si>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>Modificaciones Presupestarias</t>
  </si>
  <si>
    <t>Presupuesto Inicial</t>
  </si>
  <si>
    <t>Detalle</t>
  </si>
  <si>
    <t xml:space="preserve"> En RD$311,698,803.00</t>
  </si>
  <si>
    <t>Presupuesto aprobado</t>
  </si>
  <si>
    <t>Año 2023</t>
  </si>
  <si>
    <t>DIRECCIÓN GENERAL DEL CATASTRO NACIONAL</t>
  </si>
  <si>
    <t>Ministerio de Hacienda</t>
  </si>
  <si>
    <t>Fuente: SIGEF</t>
  </si>
  <si>
    <t>Presupuesto modificado: Se refiere al prespuesto aprobado en caso de que el Congreso Nacional apruebe un presupuesto complementario.</t>
  </si>
  <si>
    <t>Total devengado: Son los recursos financieros que surge con la obligacion de pago por la recepción de conformidad de obras, bienes y servicios oportunmente contratados o, en los casos de gastos sin contrapretación, por haberse cumplido los requisitos administrativos dispuestos por el reglamento de la presente Ley.</t>
  </si>
  <si>
    <t>Presupuesto aprobado: Se refiere al prepuesto aprobado en Ley de Prespuesto General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</si>
</sst>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98"/>
  <sheetViews>
    <sheetView tabSelected="1" topLeftCell="A64" workbookViewId="0">
      <selection activeCell="B94" sqref="B94"/>
    </sheetView>
  </sheetViews>
  <sheetFormatPr baseColWidth="10" defaultColWidth="9.140625" defaultRowHeight="15" x14ac:dyDescent="0.25"/>
  <cols>
    <col min="1" max="1" width="5.28515625" customWidth="1"/>
    <col min="2" max="2" width="91" bestFit="1" customWidth="1"/>
    <col min="3" max="3" width="21.5703125" customWidth="1"/>
    <col min="4" max="4" width="19.28515625" customWidth="1"/>
    <col min="5" max="5" width="6.7109375" customWidth="1"/>
  </cols>
  <sheetData>
    <row r="1" spans="2:4" ht="15.75" customHeight="1" x14ac:dyDescent="0.25">
      <c r="B1" t="s">
        <v>87</v>
      </c>
    </row>
    <row r="2" spans="2:4" ht="15.75" customHeight="1" x14ac:dyDescent="0.25">
      <c r="B2" t="s">
        <v>86</v>
      </c>
    </row>
    <row r="3" spans="2:4" x14ac:dyDescent="0.25">
      <c r="B3" t="s">
        <v>85</v>
      </c>
    </row>
    <row r="4" spans="2:4" x14ac:dyDescent="0.25">
      <c r="B4" t="s">
        <v>84</v>
      </c>
    </row>
    <row r="5" spans="2:4" x14ac:dyDescent="0.25">
      <c r="B5" t="s">
        <v>83</v>
      </c>
    </row>
    <row r="7" spans="2:4" x14ac:dyDescent="0.25">
      <c r="B7" t="s">
        <v>82</v>
      </c>
      <c r="C7" t="s">
        <v>81</v>
      </c>
      <c r="D7" t="s">
        <v>80</v>
      </c>
    </row>
    <row r="8" spans="2:4" x14ac:dyDescent="0.25">
      <c r="B8" t="s">
        <v>79</v>
      </c>
    </row>
    <row r="9" spans="2:4" x14ac:dyDescent="0.25">
      <c r="B9" t="s">
        <v>78</v>
      </c>
      <c r="C9">
        <f>+C10+C11+C12+C13+C14</f>
        <v>278419735</v>
      </c>
    </row>
    <row r="10" spans="2:4" x14ac:dyDescent="0.25">
      <c r="B10" t="s">
        <v>77</v>
      </c>
      <c r="C10">
        <v>188675682</v>
      </c>
    </row>
    <row r="11" spans="2:4" x14ac:dyDescent="0.25">
      <c r="B11" t="s">
        <v>76</v>
      </c>
      <c r="C11">
        <v>60424357</v>
      </c>
    </row>
    <row r="12" spans="2:4" x14ac:dyDescent="0.25">
      <c r="B12" t="s">
        <v>75</v>
      </c>
    </row>
    <row r="13" spans="2:4" x14ac:dyDescent="0.25">
      <c r="B13" t="s">
        <v>74</v>
      </c>
      <c r="C13">
        <v>4000000</v>
      </c>
    </row>
    <row r="14" spans="2:4" x14ac:dyDescent="0.25">
      <c r="B14" t="s">
        <v>73</v>
      </c>
      <c r="C14">
        <v>25319696</v>
      </c>
    </row>
    <row r="15" spans="2:4" x14ac:dyDescent="0.25">
      <c r="B15" t="s">
        <v>72</v>
      </c>
      <c r="C15">
        <f>+C16+C17+C18+C19+C20+C21+C22+C23+C24</f>
        <v>22219207</v>
      </c>
    </row>
    <row r="16" spans="2:4" x14ac:dyDescent="0.25">
      <c r="B16" t="s">
        <v>71</v>
      </c>
      <c r="C16">
        <v>7800000</v>
      </c>
    </row>
    <row r="17" spans="2:4" x14ac:dyDescent="0.25">
      <c r="B17" t="s">
        <v>70</v>
      </c>
      <c r="C17">
        <v>3677865</v>
      </c>
      <c r="D17">
        <v>-3500000</v>
      </c>
    </row>
    <row r="18" spans="2:4" x14ac:dyDescent="0.25">
      <c r="B18" t="s">
        <v>69</v>
      </c>
      <c r="C18">
        <v>3850000</v>
      </c>
    </row>
    <row r="19" spans="2:4" x14ac:dyDescent="0.25">
      <c r="B19" t="s">
        <v>68</v>
      </c>
    </row>
    <row r="20" spans="2:4" x14ac:dyDescent="0.25">
      <c r="B20" t="s">
        <v>67</v>
      </c>
      <c r="C20">
        <v>3891342</v>
      </c>
      <c r="D20">
        <v>1373000</v>
      </c>
    </row>
    <row r="21" spans="2:4" x14ac:dyDescent="0.25">
      <c r="B21" t="s">
        <v>66</v>
      </c>
      <c r="C21">
        <v>1000000</v>
      </c>
    </row>
    <row r="22" spans="2:4" x14ac:dyDescent="0.25">
      <c r="B22" t="s">
        <v>65</v>
      </c>
      <c r="C22">
        <v>1200000</v>
      </c>
      <c r="D22">
        <v>1855000</v>
      </c>
    </row>
    <row r="23" spans="2:4" x14ac:dyDescent="0.25">
      <c r="B23" t="s">
        <v>64</v>
      </c>
      <c r="D23">
        <v>135000</v>
      </c>
    </row>
    <row r="24" spans="2:4" x14ac:dyDescent="0.25">
      <c r="B24" t="s">
        <v>63</v>
      </c>
      <c r="C24">
        <v>800000</v>
      </c>
      <c r="D24">
        <v>137000</v>
      </c>
    </row>
    <row r="25" spans="2:4" x14ac:dyDescent="0.25">
      <c r="B25" t="s">
        <v>62</v>
      </c>
      <c r="C25">
        <f>+C26+C27+C28+C29+C30+C31+C32+C33+C34</f>
        <v>11059861</v>
      </c>
      <c r="D25">
        <v>-20000</v>
      </c>
    </row>
    <row r="26" spans="2:4" x14ac:dyDescent="0.25">
      <c r="B26" t="s">
        <v>61</v>
      </c>
      <c r="C26">
        <v>1300060</v>
      </c>
      <c r="D26">
        <v>156000</v>
      </c>
    </row>
    <row r="27" spans="2:4" x14ac:dyDescent="0.25">
      <c r="B27" t="s">
        <v>60</v>
      </c>
      <c r="C27">
        <v>140360</v>
      </c>
    </row>
    <row r="28" spans="2:4" x14ac:dyDescent="0.25">
      <c r="B28" t="s">
        <v>59</v>
      </c>
      <c r="C28">
        <v>1670361</v>
      </c>
      <c r="D28">
        <v>-570000</v>
      </c>
    </row>
    <row r="29" spans="2:4" x14ac:dyDescent="0.25">
      <c r="B29" t="s">
        <v>58</v>
      </c>
    </row>
    <row r="30" spans="2:4" x14ac:dyDescent="0.25">
      <c r="B30" t="s">
        <v>57</v>
      </c>
      <c r="C30">
        <v>23918</v>
      </c>
      <c r="D30">
        <v>230000</v>
      </c>
    </row>
    <row r="31" spans="2:4" x14ac:dyDescent="0.25">
      <c r="B31" t="s">
        <v>56</v>
      </c>
      <c r="D31">
        <v>286000</v>
      </c>
    </row>
    <row r="32" spans="2:4" x14ac:dyDescent="0.25">
      <c r="B32" t="s">
        <v>55</v>
      </c>
      <c r="C32">
        <v>5168190</v>
      </c>
      <c r="D32">
        <v>41474</v>
      </c>
    </row>
    <row r="33" spans="2:4" x14ac:dyDescent="0.25">
      <c r="B33" t="s">
        <v>54</v>
      </c>
    </row>
    <row r="34" spans="2:4" x14ac:dyDescent="0.25">
      <c r="B34" t="s">
        <v>53</v>
      </c>
      <c r="C34">
        <v>2756972</v>
      </c>
      <c r="D34">
        <v>-163474</v>
      </c>
    </row>
    <row r="35" spans="2:4" x14ac:dyDescent="0.25">
      <c r="B35" t="s">
        <v>52</v>
      </c>
    </row>
    <row r="36" spans="2:4" x14ac:dyDescent="0.25">
      <c r="B36" t="s">
        <v>51</v>
      </c>
    </row>
    <row r="37" spans="2:4" x14ac:dyDescent="0.25">
      <c r="B37" t="s">
        <v>50</v>
      </c>
    </row>
    <row r="38" spans="2:4" x14ac:dyDescent="0.25">
      <c r="B38" t="s">
        <v>49</v>
      </c>
    </row>
    <row r="39" spans="2:4" x14ac:dyDescent="0.25">
      <c r="B39" t="s">
        <v>48</v>
      </c>
    </row>
    <row r="40" spans="2:4" x14ac:dyDescent="0.25">
      <c r="B40" t="s">
        <v>47</v>
      </c>
    </row>
    <row r="41" spans="2:4" x14ac:dyDescent="0.25">
      <c r="B41" t="s">
        <v>46</v>
      </c>
    </row>
    <row r="42" spans="2:4" x14ac:dyDescent="0.25">
      <c r="B42" t="s">
        <v>45</v>
      </c>
    </row>
    <row r="43" spans="2:4" x14ac:dyDescent="0.25">
      <c r="B43" t="s">
        <v>44</v>
      </c>
    </row>
    <row r="44" spans="2:4" x14ac:dyDescent="0.25">
      <c r="B44" t="s">
        <v>43</v>
      </c>
    </row>
    <row r="45" spans="2:4" x14ac:dyDescent="0.25">
      <c r="B45" t="s">
        <v>42</v>
      </c>
    </row>
    <row r="46" spans="2:4" x14ac:dyDescent="0.25">
      <c r="B46" t="s">
        <v>41</v>
      </c>
    </row>
    <row r="47" spans="2:4" x14ac:dyDescent="0.25">
      <c r="B47" t="s">
        <v>40</v>
      </c>
    </row>
    <row r="48" spans="2:4" x14ac:dyDescent="0.25">
      <c r="B48" t="s">
        <v>39</v>
      </c>
    </row>
    <row r="49" spans="2:4" x14ac:dyDescent="0.25">
      <c r="B49" t="s">
        <v>38</v>
      </c>
    </row>
    <row r="50" spans="2:4" x14ac:dyDescent="0.25">
      <c r="B50" t="s">
        <v>37</v>
      </c>
    </row>
    <row r="51" spans="2:4" x14ac:dyDescent="0.25">
      <c r="B51" t="s">
        <v>36</v>
      </c>
      <c r="D51">
        <v>20000</v>
      </c>
    </row>
    <row r="52" spans="2:4" x14ac:dyDescent="0.25">
      <c r="B52" t="s">
        <v>35</v>
      </c>
    </row>
    <row r="53" spans="2:4" x14ac:dyDescent="0.25">
      <c r="B53" t="s">
        <v>34</v>
      </c>
    </row>
    <row r="54" spans="2:4" x14ac:dyDescent="0.25">
      <c r="B54" t="s">
        <v>33</v>
      </c>
    </row>
    <row r="55" spans="2:4" x14ac:dyDescent="0.25">
      <c r="B55" t="s">
        <v>32</v>
      </c>
    </row>
    <row r="56" spans="2:4" x14ac:dyDescent="0.25">
      <c r="B56" t="s">
        <v>31</v>
      </c>
    </row>
    <row r="57" spans="2:4" x14ac:dyDescent="0.25">
      <c r="B57" t="s">
        <v>30</v>
      </c>
      <c r="D57">
        <v>20000</v>
      </c>
    </row>
    <row r="58" spans="2:4" x14ac:dyDescent="0.25">
      <c r="B58" t="s">
        <v>29</v>
      </c>
    </row>
    <row r="59" spans="2:4" x14ac:dyDescent="0.25">
      <c r="B59" t="s">
        <v>28</v>
      </c>
    </row>
    <row r="60" spans="2:4" x14ac:dyDescent="0.25">
      <c r="B60" t="s">
        <v>27</v>
      </c>
    </row>
    <row r="61" spans="2:4" x14ac:dyDescent="0.25">
      <c r="B61" t="s">
        <v>26</v>
      </c>
    </row>
    <row r="62" spans="2:4" x14ac:dyDescent="0.25">
      <c r="B62" t="s">
        <v>25</v>
      </c>
    </row>
    <row r="63" spans="2:4" x14ac:dyDescent="0.25">
      <c r="B63" t="s">
        <v>24</v>
      </c>
    </row>
    <row r="64" spans="2:4" x14ac:dyDescent="0.25">
      <c r="B64" t="s">
        <v>23</v>
      </c>
    </row>
    <row r="65" spans="2:4" x14ac:dyDescent="0.25">
      <c r="B65" t="s">
        <v>22</v>
      </c>
    </row>
    <row r="66" spans="2:4" x14ac:dyDescent="0.25">
      <c r="B66" t="s">
        <v>21</v>
      </c>
    </row>
    <row r="67" spans="2:4" x14ac:dyDescent="0.25">
      <c r="B67" t="s">
        <v>20</v>
      </c>
    </row>
    <row r="68" spans="2:4" x14ac:dyDescent="0.25">
      <c r="B68" t="s">
        <v>19</v>
      </c>
    </row>
    <row r="69" spans="2:4" x14ac:dyDescent="0.25">
      <c r="B69" t="s">
        <v>18</v>
      </c>
    </row>
    <row r="70" spans="2:4" x14ac:dyDescent="0.25">
      <c r="B70" t="s">
        <v>17</v>
      </c>
    </row>
    <row r="71" spans="2:4" x14ac:dyDescent="0.25">
      <c r="B71" t="s">
        <v>16</v>
      </c>
    </row>
    <row r="72" spans="2:4" x14ac:dyDescent="0.25">
      <c r="B72" t="s">
        <v>15</v>
      </c>
    </row>
    <row r="73" spans="2:4" x14ac:dyDescent="0.25">
      <c r="B73" t="s">
        <v>14</v>
      </c>
      <c r="C73">
        <f>+C9+C15+C25+C35+C51</f>
        <v>311698803</v>
      </c>
      <c r="D73">
        <f>+D9+D15+D25+D35+D51</f>
        <v>0</v>
      </c>
    </row>
    <row r="75" spans="2:4" x14ac:dyDescent="0.25">
      <c r="B75" t="s">
        <v>13</v>
      </c>
    </row>
    <row r="76" spans="2:4" x14ac:dyDescent="0.25">
      <c r="B76" t="s">
        <v>12</v>
      </c>
    </row>
    <row r="77" spans="2:4" x14ac:dyDescent="0.25">
      <c r="B77" t="s">
        <v>11</v>
      </c>
    </row>
    <row r="78" spans="2:4" x14ac:dyDescent="0.25">
      <c r="B78" t="s">
        <v>10</v>
      </c>
    </row>
    <row r="79" spans="2:4" x14ac:dyDescent="0.25">
      <c r="B79" t="s">
        <v>9</v>
      </c>
    </row>
    <row r="80" spans="2:4" x14ac:dyDescent="0.25">
      <c r="B80" t="s">
        <v>8</v>
      </c>
    </row>
    <row r="81" spans="2:4" x14ac:dyDescent="0.25">
      <c r="B81" t="s">
        <v>7</v>
      </c>
    </row>
    <row r="82" spans="2:4" x14ac:dyDescent="0.25">
      <c r="B82" t="s">
        <v>6</v>
      </c>
    </row>
    <row r="83" spans="2:4" x14ac:dyDescent="0.25">
      <c r="B83" t="s">
        <v>5</v>
      </c>
    </row>
    <row r="84" spans="2:4" x14ac:dyDescent="0.25">
      <c r="B84" t="s">
        <v>4</v>
      </c>
    </row>
    <row r="86" spans="2:4" x14ac:dyDescent="0.25">
      <c r="B86" t="s">
        <v>3</v>
      </c>
      <c r="C86">
        <f>+C73</f>
        <v>311698803</v>
      </c>
      <c r="D86">
        <f>+D73</f>
        <v>0</v>
      </c>
    </row>
    <row r="87" spans="2:4" ht="14.25" customHeight="1" x14ac:dyDescent="0.25">
      <c r="B87" t="s">
        <v>88</v>
      </c>
    </row>
    <row r="88" spans="2:4" ht="14.25" customHeight="1" x14ac:dyDescent="0.25">
      <c r="B88" t="s">
        <v>91</v>
      </c>
    </row>
    <row r="89" spans="2:4" ht="14.25" customHeight="1" x14ac:dyDescent="0.25">
      <c r="B89" t="s">
        <v>89</v>
      </c>
    </row>
    <row r="90" spans="2:4" x14ac:dyDescent="0.25">
      <c r="B90" t="s">
        <v>90</v>
      </c>
    </row>
    <row r="91" spans="2:4" ht="15.75" customHeight="1" x14ac:dyDescent="0.25">
      <c r="B91" t="s">
        <v>2</v>
      </c>
    </row>
    <row r="92" spans="2:4" ht="18" customHeight="1" x14ac:dyDescent="0.25">
      <c r="B92" t="s">
        <v>1</v>
      </c>
    </row>
    <row r="93" spans="2:4" ht="18" customHeight="1" x14ac:dyDescent="0.25">
      <c r="B93" t="s">
        <v>0</v>
      </c>
    </row>
    <row r="94" spans="2:4" ht="14.25" customHeight="1" x14ac:dyDescent="0.25"/>
    <row r="95" spans="2:4" ht="14.25" customHeight="1" x14ac:dyDescent="0.25"/>
    <row r="96" spans="2:4" ht="12" customHeight="1" x14ac:dyDescent="0.25"/>
    <row r="98" ht="15.75" customHeight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Carlos Acosta</cp:lastModifiedBy>
  <dcterms:created xsi:type="dcterms:W3CDTF">2023-07-18T13:23:50Z</dcterms:created>
  <dcterms:modified xsi:type="dcterms:W3CDTF">2023-08-10T15:34:06Z</dcterms:modified>
</cp:coreProperties>
</file>