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costa\Downloads\"/>
    </mc:Choice>
  </mc:AlternateContent>
  <bookViews>
    <workbookView xWindow="0" yWindow="0" windowWidth="20490" windowHeight="7350"/>
  </bookViews>
  <sheets>
    <sheet name="Hoja1" sheetId="1" r:id="rId1"/>
  </sheets>
  <externalReferences>
    <externalReference r:id="rId2"/>
  </externalReferences>
  <definedNames>
    <definedName name="_xlnm.Print_Area" localSheetId="0">Hoja1!$A$1:$J$57</definedName>
  </definedNames>
  <calcPr calcId="162913"/>
</workbook>
</file>

<file path=xl/calcChain.xml><?xml version="1.0" encoding="utf-8"?>
<calcChain xmlns="http://schemas.openxmlformats.org/spreadsheetml/2006/main">
  <c r="C16" i="1" l="1"/>
  <c r="C15" i="1"/>
  <c r="J31" i="1"/>
  <c r="I31" i="1"/>
  <c r="J30" i="1"/>
  <c r="I30" i="1"/>
  <c r="J29" i="1"/>
  <c r="I29" i="1"/>
  <c r="I25" i="1"/>
</calcChain>
</file>

<file path=xl/sharedStrings.xml><?xml version="1.0" encoding="utf-8"?>
<sst xmlns="http://schemas.openxmlformats.org/spreadsheetml/2006/main" count="96" uniqueCount="85">
  <si>
    <t>Informe de Evaluación Semestral de las Metas Físicas-Financieras</t>
  </si>
  <si>
    <t>Código</t>
  </si>
  <si>
    <t>Documento Relacionado</t>
  </si>
  <si>
    <t>Fecha Versión</t>
  </si>
  <si>
    <t>Versión</t>
  </si>
  <si>
    <t>DEC-FOR013</t>
  </si>
  <si>
    <t>I -Información Institucional</t>
  </si>
  <si>
    <t>I.I - Completar los datos requeridos sobre la institución</t>
  </si>
  <si>
    <t>Capítulo</t>
  </si>
  <si>
    <t>0205 Ministerio de Hacienda</t>
  </si>
  <si>
    <t>Subcapítulo</t>
  </si>
  <si>
    <t>01 Ministerio de Hacienda</t>
  </si>
  <si>
    <t>Unidad Ejecutora</t>
  </si>
  <si>
    <t>0002 Dirección Nacional de Catastro</t>
  </si>
  <si>
    <t>Misión</t>
  </si>
  <si>
    <t>Contribuir al crecimiento ordenado e inclusivo del territorio nacional, mediante el inventario de los bienes inmuebles del país y la actualización de la información catastral, que sirve de apoyo para la formulación y ejecución de las políticas públicas del país.</t>
  </si>
  <si>
    <t>Visión</t>
  </si>
  <si>
    <t>Ser una entidad orientada al uso multipropósito de la información catastral, apoyada en un sistema integrado y articulado que sirva como herramienta para el desarrollo social y económico del país, con el talento humano competente y comprometido.</t>
  </si>
  <si>
    <t>II. Contribución a la Estrategia Nacional de Desarrollo</t>
  </si>
  <si>
    <t>Eje estratégico:</t>
  </si>
  <si>
    <t>Desarrollo Institucional</t>
  </si>
  <si>
    <t>Objetivo general:</t>
  </si>
  <si>
    <t>Objetivo(s) específico(s):</t>
  </si>
  <si>
    <t>1.1.1</t>
  </si>
  <si>
    <t>III. Información del Programa</t>
  </si>
  <si>
    <t>Nombre:</t>
  </si>
  <si>
    <t>12-Catastro de bienes inmuebles a nivel nacional</t>
  </si>
  <si>
    <t>Descripción:</t>
  </si>
  <si>
    <t>Inventario de bienes inmuebles en sus aspectos físicos, jurídicos y económicos.</t>
  </si>
  <si>
    <r>
      <t>Beneficiarios:</t>
    </r>
    <r>
      <rPr>
        <sz val="12"/>
        <color rgb="FF000000"/>
        <rFont val="Century Gothic"/>
        <family val="2"/>
      </rPr>
      <t xml:space="preserve"> </t>
    </r>
  </si>
  <si>
    <t xml:space="preserve"> Estado Dominicano / ciudadanos</t>
  </si>
  <si>
    <t>Resultado Asociado:</t>
  </si>
  <si>
    <t>Aumentar el inventario de unidades catastrales del Estado Dominicano de 90,000 en 2019 a130,000 en 2020.</t>
  </si>
  <si>
    <t>IV. Formulación y Ejecución Física-Financiera</t>
  </si>
  <si>
    <t>IV.I - Desempeño financiero</t>
  </si>
  <si>
    <t>Presupuesto Inicial</t>
  </si>
  <si>
    <t>Presupuesto Vigente</t>
  </si>
  <si>
    <t>Presupuesto Ejecutado</t>
  </si>
  <si>
    <t>Porcentaje de Ejecución (ejecutado/vigente)</t>
  </si>
  <si>
    <t xml:space="preserve">180,635,350.00
</t>
  </si>
  <si>
    <t>IV.II - Formulación y Ejecución Trimestral de las Metas por Producto</t>
  </si>
  <si>
    <t xml:space="preserve"> Presupuesto Anual</t>
  </si>
  <si>
    <t>Programación Semestral</t>
  </si>
  <si>
    <t>Ejecución Semestral</t>
  </si>
  <si>
    <t>Avance</t>
  </si>
  <si>
    <t>Producto</t>
  </si>
  <si>
    <t>Indicador</t>
  </si>
  <si>
    <t>Física
(A)</t>
  </si>
  <si>
    <t>Financiera
(B)</t>
  </si>
  <si>
    <t>Física
(C)</t>
  </si>
  <si>
    <t>Financiera
(D)</t>
  </si>
  <si>
    <t>Física 
(E)</t>
  </si>
  <si>
    <t>Financiera 
 (F)</t>
  </si>
  <si>
    <t>Física 
(%)
 G=E/C</t>
  </si>
  <si>
    <t>Financiero 
(%) 
H=F/D</t>
  </si>
  <si>
    <t>6152-Estado dominicano con bienes inmuebles inventariados y valorados a nivel nacional</t>
  </si>
  <si>
    <t>Cantidad de bienes inmuebles catastrados</t>
  </si>
  <si>
    <t>6154 - Estado dominicano recibe estudios de mercados determinando precio por metro cuadrado de terrenos a nivel nacional</t>
  </si>
  <si>
    <t>Provincias del país con índice de precios realizados y actualizados</t>
  </si>
  <si>
    <t>6160 - Ciudadanos reciben servicios de expedición de certificaciones catastrales a nivel nacional</t>
  </si>
  <si>
    <t>Porcentaje de solicitudes de certificaciones catastrales respondidas dentro del tiempo establecido en normas vigentes</t>
  </si>
  <si>
    <t>V. Análisis de los Logros y Desviaciones</t>
  </si>
  <si>
    <t>V.I - Información de Logros y Desviaciones por Producto</t>
  </si>
  <si>
    <t xml:space="preserve">Producto: </t>
  </si>
  <si>
    <t xml:space="preserve">Descripción del producto: </t>
  </si>
  <si>
    <t>Inventario de inmuebles, donde consta la información de cada inmueble, su ubicación, localización, datos del propietario/poseedor, uso, servicios, valor catastral, entre otros. Dicha información es utilizada por el Estado en materia estadística, para el pago de las expropiaciones, la determinación de impuestos a la propiedad, el  programa de Titulación de la Presidencia, así como diversos programas y proyectos del Gobierno, donde se requiera información del territorio.</t>
  </si>
  <si>
    <t>Logros alcanzados:</t>
  </si>
  <si>
    <t>Se logró incorporar  21,612 unidades catastrales al Sistema de Información Catastral, lo que representa un disminución de la meta física programada en 46.98%, ejecutando el 59.37% de la programación financiera.</t>
  </si>
  <si>
    <t>Causas y justificación del desvío:</t>
  </si>
  <si>
    <t>Este producto no presentó desvíos significativos en su ejecución Física, logrando un 46.98%, de la meta semestral; en cuanto a la ejecución Financiera: existe un desvío de un -12.55% debido su presupuesto se compone un 59.37% de Remuneraciones y Contribuciones, y en el trimestre hubo es debido a desvinculaciones y/o renuncias de plazas no ocupadas a la fecha, lo que afectó la ejecución del periodo.</t>
  </si>
  <si>
    <t xml:space="preserve"> </t>
  </si>
  <si>
    <t>Elaboración y actualización de estudios de mercados locales (índices de precios de terreno por metro cuadrado)</t>
  </si>
  <si>
    <t>Alcanzamos realizar 4 estudios de mercados, logrando determinar el índice de precios  para 4 provincias del país , representando el 61.34% de la meta programada.  Todo esto ejecutando RD$23,649,019.06</t>
  </si>
  <si>
    <t>Este producto presenta un desvío físico de un 300% , ya que se tenía como meta la resolución de 1 índice de precios y sin embargo se lograron resolutar 4 Provincias, se justifica en debido a que en el T3 no se pudieron culminar los procesos de publicidad y socialización necesarios para la emisión de las resoluciones, pasando los resultados al T4, las provincias fueron las siguientes: Azua, Monseñor Noel, Elías Piña y Barahona; en cuanto a la ejecución financiera: existe un desvío de un -12.43%, logrando la ejecución de un 87.57%, esto se debe a modificaciones presupuestarias para cubrir pagos de boletos aéreos y viáticos al exterior del personal de esta institución, además de que hubo desvinculaciones y/o renuncias de plazas no ocupadas a la fecha, lo que afectó la ejecución del periodo.</t>
  </si>
  <si>
    <t>La DGCN expide certificaciones de Inscripción de Inmuebles, de No Inscripción de Inmuebles y de Avalúos, según la solicitud recibida.</t>
  </si>
  <si>
    <t>Logramos emitir más del 95% de las solicitudes de certificaciones catastrales. Ejecutando RD$ 8,142,493.33 , lo que representa el 50.90% de la meta financiera programada.</t>
  </si>
  <si>
    <r>
      <t>En este producto se destaca un desvío físico de 15,355</t>
    </r>
    <r>
      <rPr>
        <b/>
        <i/>
        <sz val="11"/>
        <color rgb="FF000000"/>
        <rFont val="Calibri"/>
        <family val="2"/>
      </rPr>
      <t xml:space="preserve"> </t>
    </r>
    <r>
      <rPr>
        <i/>
        <sz val="11"/>
        <color rgb="FF000000"/>
        <rFont val="Calibri"/>
        <family val="2"/>
      </rPr>
      <t>solicitudes. Sin embargo, se presenta debido a que este producto trabaja en base a las solicitudes de los ciudadanos, por lo que se refleja un incremento de demanda en base a la estimación utilizada en la programación.
Este producto presenta una desviación física -16%, ya que se logró el 95% de lo programado, esto se justifica según el tipo de servicio solicitado, debido a que hay solicitudes que requieren inspección y tiempo de procesamiento, actualmente, se agendan las citas según la capacidad operativa, saliendo la fecha de cumplimiento de estas del semestre reportado, como es el caso de los Avalúos de Inmuebles y los Certificados de Inscripción, las solicitudes que se realizan en el último mes del semestre, no se inspeccionan en el mismo semestre reportado; en cuanto a la ejecución financiera: existe un desvío de un 4.6%, logrando la ejecución de un 95.40 % del presupuesto programado, Este producto no presentó desvíos significativos en su ejecución financiera.</t>
    </r>
  </si>
  <si>
    <r>
      <t xml:space="preserve">VI. </t>
    </r>
    <r>
      <rPr>
        <b/>
        <sz val="11"/>
        <color rgb="FFFFFFFF"/>
        <rFont val="Century Gothic"/>
        <family val="2"/>
      </rPr>
      <t>Oportunidades de Mejora</t>
    </r>
  </si>
  <si>
    <t xml:space="preserve">VI. I - De acuerdo a los eventos presentados durante la ejecución del producto, ¿qué aspecto puede mejorarse? </t>
  </si>
  <si>
    <t>[Registrar las oportunidades de mejora identificadas, como acciones puntuales, especificando las fechas de su realización.]</t>
  </si>
  <si>
    <r>
      <rPr>
        <b/>
        <sz val="10"/>
        <color rgb="FF000000"/>
        <rFont val="Calibri"/>
        <family val="2"/>
      </rPr>
      <t>Nota:</t>
    </r>
    <r>
      <rPr>
        <sz val="10"/>
        <color rgb="FF000000"/>
        <rFont val="Calibri"/>
        <family val="2"/>
      </rPr>
      <t xml:space="preserve"> Las secciones III, IV, V y VI deben ser repetidas, la misma cantidad de programas sustantivos (codificados desde 11 al 95) que tenga la unidad ejecutora</t>
    </r>
  </si>
  <si>
    <t>Presupuesto Aprobado</t>
  </si>
  <si>
    <t>Presupuesto Modificado</t>
  </si>
  <si>
    <t>Total Devengado</t>
  </si>
  <si>
    <t>Jul-Dic-23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</si>
</sst>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quot; &quot;;&quot;(&quot;#,##0.00&quot;)&quot;"/>
    <numFmt numFmtId="165" formatCode="[$-409]#,##0;[$-409]&quot;-&quot;#,##0"/>
    <numFmt numFmtId="166" formatCode="[$-409]0.00%"/>
    <numFmt numFmtId="167" formatCode="dd/mm/yyyy;@"/>
    <numFmt numFmtId="168" formatCode="[$-409]#,##0.00;[$-409]&quot;-&quot;#,##0.00"/>
    <numFmt numFmtId="169" formatCode="&quot; &quot;#,##0.00&quot; &quot;;&quot; &quot;&quot;(&quot;#,##0.00&quot;)&quot;;&quot; &quot;&quot;-&quot;#&quot; &quot;;&quot; &quot;@&quot; &quot;"/>
  </numFmts>
  <fonts count="20" x14ac:knownFonts="1">
    <font>
      <sz val="11"/>
      <color rgb="FF000000"/>
      <name val="Calibri"/>
      <family val="2"/>
    </font>
    <font>
      <sz val="11"/>
      <color rgb="FF000000"/>
      <name val="Calibri"/>
      <family val="2"/>
    </font>
    <font>
      <b/>
      <sz val="16"/>
      <color rgb="FF000000"/>
      <name val="Calibri"/>
      <family val="2"/>
    </font>
    <font>
      <b/>
      <sz val="12"/>
      <color rgb="FF000000"/>
      <name val="Calibri"/>
      <family val="2"/>
    </font>
    <font>
      <b/>
      <sz val="9"/>
      <color rgb="FF000000"/>
      <name val="Calibri"/>
      <family val="2"/>
    </font>
    <font>
      <sz val="9"/>
      <color rgb="FF000000"/>
      <name val="Calibri"/>
      <family val="2"/>
    </font>
    <font>
      <b/>
      <sz val="12"/>
      <color rgb="FFFFFFFF"/>
      <name val="Calibri"/>
      <family val="2"/>
    </font>
    <font>
      <b/>
      <sz val="11"/>
      <color rgb="FF000000"/>
      <name val="Calibri"/>
      <family val="2"/>
    </font>
    <font>
      <i/>
      <sz val="10"/>
      <color rgb="FF000000"/>
      <name val="Calibri"/>
      <family val="2"/>
    </font>
    <font>
      <i/>
      <sz val="11"/>
      <color rgb="FF000000"/>
      <name val="Calibri"/>
      <family val="2"/>
    </font>
    <font>
      <sz val="10"/>
      <color rgb="FF000000"/>
      <name val="Calibri"/>
      <family val="2"/>
    </font>
    <font>
      <sz val="8"/>
      <color rgb="FF000000"/>
      <name val="Calibri"/>
      <family val="2"/>
    </font>
    <font>
      <sz val="12"/>
      <color rgb="FF000000"/>
      <name val="Century Gothic"/>
      <family val="2"/>
    </font>
    <font>
      <b/>
      <sz val="10"/>
      <color rgb="FF000000"/>
      <name val="Calibri"/>
      <family val="2"/>
    </font>
    <font>
      <b/>
      <i/>
      <sz val="11"/>
      <color rgb="FF000000"/>
      <name val="Calibri"/>
      <family val="2"/>
    </font>
    <font>
      <b/>
      <sz val="11"/>
      <color rgb="FFFFFFFF"/>
      <name val="Century Gothic"/>
      <family val="2"/>
    </font>
    <font>
      <sz val="18"/>
      <color rgb="FF000000"/>
      <name val="Arial"/>
      <family val="2"/>
    </font>
    <font>
      <sz val="12"/>
      <color rgb="FF000000"/>
      <name val="Calibri"/>
      <family val="2"/>
    </font>
    <font>
      <sz val="16"/>
      <color rgb="FF000000"/>
      <name val="Arial"/>
      <family val="2"/>
    </font>
    <font>
      <sz val="16"/>
      <color rgb="FF000000"/>
      <name val="Bookman Old Style"/>
      <family val="1"/>
    </font>
  </fonts>
  <fills count="9">
    <fill>
      <patternFill patternType="none"/>
    </fill>
    <fill>
      <patternFill patternType="gray125"/>
    </fill>
    <fill>
      <patternFill patternType="solid">
        <fgColor rgb="FFFFFFFF"/>
        <bgColor rgb="FFFFFFFF"/>
      </patternFill>
    </fill>
    <fill>
      <patternFill patternType="solid">
        <fgColor rgb="FFDCE6F1"/>
        <bgColor rgb="FFDCE6F1"/>
      </patternFill>
    </fill>
    <fill>
      <patternFill patternType="solid">
        <fgColor rgb="FF808080"/>
        <bgColor rgb="FF808080"/>
      </patternFill>
    </fill>
    <fill>
      <patternFill patternType="solid">
        <fgColor rgb="FF002060"/>
        <bgColor rgb="FF002060"/>
      </patternFill>
    </fill>
    <fill>
      <patternFill patternType="solid">
        <fgColor rgb="FF8EA9DB"/>
        <bgColor rgb="FF8EA9DB"/>
      </patternFill>
    </fill>
    <fill>
      <patternFill patternType="solid">
        <fgColor rgb="FFD9D9D9"/>
        <bgColor rgb="FFD9D9D9"/>
      </patternFill>
    </fill>
    <fill>
      <patternFill patternType="solid">
        <fgColor rgb="FFEDEDED"/>
        <bgColor rgb="FFEDEDED"/>
      </patternFill>
    </fill>
  </fills>
  <borders count="34">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right style="medium">
        <color rgb="FF000000"/>
      </right>
      <top/>
      <bottom style="medium">
        <color rgb="FFFFFFFF"/>
      </bottom>
      <diagonal/>
    </border>
    <border>
      <left style="medium">
        <color rgb="FF000000"/>
      </left>
      <right style="medium">
        <color rgb="FF000000"/>
      </right>
      <top style="medium">
        <color rgb="FF000000"/>
      </top>
      <bottom style="medium">
        <color rgb="FFFFFFFF"/>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FFFFFF"/>
      </top>
      <bottom style="medium">
        <color rgb="FF000000"/>
      </bottom>
      <diagonal/>
    </border>
    <border>
      <left style="medium">
        <color rgb="FF000000"/>
      </left>
      <right style="medium">
        <color rgb="FF000000"/>
      </right>
      <top style="medium">
        <color rgb="FFFFFFFF"/>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style="thin">
        <color rgb="FF000000"/>
      </right>
      <top style="thin">
        <color rgb="FFA6A6A6"/>
      </top>
      <bottom/>
      <diagonal/>
    </border>
    <border>
      <left/>
      <right style="thin">
        <color rgb="FFA6A6A6"/>
      </right>
      <top/>
      <bottom style="thin">
        <color rgb="FFA6A6A6"/>
      </bottom>
      <diagonal/>
    </border>
    <border>
      <left style="thin">
        <color rgb="FFA6A6A6"/>
      </left>
      <right style="thin">
        <color rgb="FFA6A6A6"/>
      </right>
      <top/>
      <bottom style="thin">
        <color rgb="FFA6A6A6"/>
      </bottom>
      <diagonal/>
    </border>
    <border>
      <left style="thin">
        <color rgb="FFA6A6A6"/>
      </left>
      <right/>
      <top/>
      <bottom style="thin">
        <color rgb="FFA6A6A6"/>
      </bottom>
      <diagonal/>
    </border>
    <border>
      <left/>
      <right style="thin">
        <color rgb="FFA6A6A6"/>
      </right>
      <top style="thin">
        <color rgb="FFA6A6A6"/>
      </top>
      <bottom style="thin">
        <color rgb="FF000000"/>
      </bottom>
      <diagonal/>
    </border>
    <border>
      <left style="thin">
        <color rgb="FFA6A6A6"/>
      </left>
      <right style="thin">
        <color rgb="FFA6A6A6"/>
      </right>
      <top style="thin">
        <color rgb="FFA6A6A6"/>
      </top>
      <bottom style="thin">
        <color rgb="FF000000"/>
      </bottom>
      <diagonal/>
    </border>
    <border>
      <left style="thin">
        <color rgb="FFA6A6A6"/>
      </left>
      <right/>
      <top style="thin">
        <color rgb="FFA6A6A6"/>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3">
    <xf numFmtId="0" fontId="0" fillId="0" borderId="0"/>
    <xf numFmtId="169"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2" fillId="2" borderId="1" xfId="0" applyFont="1" applyFill="1" applyBorder="1" applyAlignment="1">
      <alignment vertical="top" wrapText="1"/>
    </xf>
    <xf numFmtId="0" fontId="0" fillId="0" borderId="0" xfId="0" applyProtection="1">
      <protection locked="0"/>
    </xf>
    <xf numFmtId="0" fontId="2" fillId="2" borderId="3" xfId="0" applyFont="1" applyFill="1" applyBorder="1" applyAlignment="1">
      <alignmen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2" borderId="7" xfId="0" applyFont="1" applyFill="1" applyBorder="1" applyAlignment="1">
      <alignment vertical="top" wrapText="1"/>
    </xf>
    <xf numFmtId="167"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7" fillId="0" borderId="13" xfId="0" applyFont="1" applyBorder="1" applyAlignment="1">
      <alignment vertical="center"/>
    </xf>
    <xf numFmtId="0" fontId="7" fillId="0" borderId="13" xfId="0" applyFont="1" applyBorder="1"/>
    <xf numFmtId="0" fontId="0" fillId="0" borderId="0" xfId="0" applyFont="1" applyProtection="1">
      <protection locked="0"/>
    </xf>
    <xf numFmtId="0" fontId="10" fillId="7" borderId="15" xfId="0" applyFont="1" applyFill="1" applyBorder="1" applyAlignment="1">
      <alignment horizontal="center" vertical="center" wrapText="1"/>
    </xf>
    <xf numFmtId="0" fontId="10" fillId="7" borderId="15" xfId="0" applyFont="1" applyFill="1" applyBorder="1" applyAlignment="1">
      <alignment horizontal="center" vertical="center"/>
    </xf>
    <xf numFmtId="0" fontId="10" fillId="0" borderId="15" xfId="0" applyFont="1" applyBorder="1" applyAlignment="1" applyProtection="1">
      <alignment horizontal="center" vertical="center" wrapText="1"/>
      <protection locked="0"/>
    </xf>
    <xf numFmtId="0" fontId="7" fillId="0" borderId="13" xfId="0" applyFont="1" applyBorder="1" applyAlignment="1">
      <alignment vertical="center" wrapText="1"/>
    </xf>
    <xf numFmtId="9" fontId="0" fillId="0" borderId="0" xfId="0" applyNumberFormat="1"/>
    <xf numFmtId="0" fontId="7" fillId="0" borderId="16" xfId="0" applyFont="1" applyBorder="1" applyAlignment="1">
      <alignment vertical="center" wrapText="1"/>
    </xf>
    <xf numFmtId="4" fontId="0" fillId="0" borderId="0" xfId="0" applyNumberFormat="1"/>
    <xf numFmtId="0" fontId="0" fillId="0" borderId="13" xfId="0" applyBorder="1"/>
    <xf numFmtId="0" fontId="13" fillId="7" borderId="26" xfId="0" applyFont="1" applyFill="1" applyBorder="1" applyAlignment="1">
      <alignment horizontal="center" vertical="center" wrapText="1" readingOrder="1"/>
    </xf>
    <xf numFmtId="0" fontId="13" fillId="7" borderId="27" xfId="0" applyFont="1" applyFill="1" applyBorder="1" applyAlignment="1">
      <alignment horizontal="center" vertical="center" wrapText="1" readingOrder="1"/>
    </xf>
    <xf numFmtId="0" fontId="13" fillId="7" borderId="28" xfId="0" applyFont="1" applyFill="1" applyBorder="1" applyAlignment="1">
      <alignment horizontal="center" vertical="center" wrapText="1" readingOrder="1"/>
    </xf>
    <xf numFmtId="164" fontId="0" fillId="0" borderId="0" xfId="0" applyNumberFormat="1"/>
    <xf numFmtId="0" fontId="5" fillId="0" borderId="22" xfId="0" applyFont="1" applyBorder="1" applyAlignment="1" applyProtection="1">
      <alignment vertical="center" wrapText="1"/>
      <protection locked="0"/>
    </xf>
    <xf numFmtId="0" fontId="5" fillId="0" borderId="24" xfId="0" applyFont="1" applyBorder="1" applyAlignment="1" applyProtection="1">
      <alignment vertical="top" wrapText="1"/>
      <protection locked="0"/>
    </xf>
    <xf numFmtId="165" fontId="5" fillId="0" borderId="24" xfId="0" applyNumberFormat="1" applyFont="1" applyBorder="1" applyAlignment="1" applyProtection="1">
      <alignment horizontal="center" vertical="center" wrapText="1" readingOrder="1"/>
      <protection locked="0"/>
    </xf>
    <xf numFmtId="168" fontId="5" fillId="0" borderId="24" xfId="0" applyNumberFormat="1" applyFont="1" applyBorder="1" applyAlignment="1" applyProtection="1">
      <alignment horizontal="center" vertical="center" wrapText="1" readingOrder="1"/>
      <protection locked="0"/>
    </xf>
    <xf numFmtId="165" fontId="5" fillId="0" borderId="14" xfId="0" applyNumberFormat="1" applyFont="1" applyBorder="1" applyAlignment="1" applyProtection="1">
      <alignment horizontal="center" vertical="center" wrapText="1" readingOrder="1"/>
      <protection locked="0"/>
    </xf>
    <xf numFmtId="168" fontId="5" fillId="0" borderId="14" xfId="0" applyNumberFormat="1" applyFont="1" applyBorder="1" applyAlignment="1" applyProtection="1">
      <alignment horizontal="center" vertical="center" wrapText="1" readingOrder="1"/>
      <protection locked="0"/>
    </xf>
    <xf numFmtId="165" fontId="5" fillId="0" borderId="14" xfId="0" applyNumberFormat="1" applyFont="1" applyBorder="1" applyAlignment="1" applyProtection="1">
      <alignment horizontal="center" vertical="center" wrapText="1"/>
      <protection locked="0"/>
    </xf>
    <xf numFmtId="10" fontId="5" fillId="8" borderId="24" xfId="2" applyNumberFormat="1" applyFont="1" applyFill="1" applyBorder="1" applyAlignment="1" applyProtection="1">
      <alignment horizontal="center" vertical="center" wrapText="1" readingOrder="1"/>
      <protection locked="0"/>
    </xf>
    <xf numFmtId="166" fontId="5" fillId="8" borderId="21" xfId="0" applyNumberFormat="1" applyFont="1" applyFill="1" applyBorder="1" applyAlignment="1" applyProtection="1">
      <alignment horizontal="center" vertical="center" wrapText="1" readingOrder="1"/>
      <protection locked="0"/>
    </xf>
    <xf numFmtId="165" fontId="5" fillId="0" borderId="24" xfId="0" applyNumberFormat="1" applyFont="1" applyBorder="1" applyAlignment="1" applyProtection="1">
      <alignment horizontal="center" vertical="center" wrapText="1"/>
      <protection locked="0"/>
    </xf>
    <xf numFmtId="0" fontId="5" fillId="0" borderId="29" xfId="0" applyFont="1" applyBorder="1" applyAlignment="1" applyProtection="1">
      <alignment vertical="center" wrapText="1"/>
      <protection locked="0"/>
    </xf>
    <xf numFmtId="0" fontId="5" fillId="0" borderId="30" xfId="0" applyFont="1" applyBorder="1" applyAlignment="1" applyProtection="1">
      <alignment vertical="top" wrapText="1"/>
      <protection locked="0"/>
    </xf>
    <xf numFmtId="9" fontId="5" fillId="0" borderId="30" xfId="0" applyNumberFormat="1" applyFont="1" applyBorder="1" applyAlignment="1" applyProtection="1">
      <alignment horizontal="center" vertical="center" wrapText="1" readingOrder="1"/>
      <protection locked="0"/>
    </xf>
    <xf numFmtId="168" fontId="5" fillId="0" borderId="30" xfId="0" applyNumberFormat="1" applyFont="1" applyBorder="1" applyAlignment="1" applyProtection="1">
      <alignment horizontal="center" vertical="center" wrapText="1" readingOrder="1"/>
      <protection locked="0"/>
    </xf>
    <xf numFmtId="9" fontId="5" fillId="0" borderId="30" xfId="2" applyFont="1" applyBorder="1" applyAlignment="1" applyProtection="1">
      <alignment horizontal="center" vertical="center" wrapText="1"/>
      <protection locked="0"/>
    </xf>
    <xf numFmtId="10" fontId="5" fillId="8" borderId="30" xfId="2" applyNumberFormat="1" applyFont="1" applyFill="1" applyBorder="1" applyAlignment="1" applyProtection="1">
      <alignment horizontal="center" vertical="center" wrapText="1" readingOrder="1"/>
      <protection locked="0"/>
    </xf>
    <xf numFmtId="166" fontId="5" fillId="8" borderId="31" xfId="0" applyNumberFormat="1" applyFont="1" applyFill="1" applyBorder="1" applyAlignment="1" applyProtection="1">
      <alignment horizontal="center" vertical="center" wrapText="1" readingOrder="1"/>
      <protection locked="0"/>
    </xf>
    <xf numFmtId="0" fontId="7" fillId="0" borderId="13"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32" xfId="0" applyFont="1" applyBorder="1" applyAlignment="1" applyProtection="1">
      <alignment vertical="center" wrapText="1"/>
      <protection locked="0"/>
    </xf>
    <xf numFmtId="0" fontId="10" fillId="0" borderId="0" xfId="0" applyFont="1" applyAlignment="1">
      <alignment horizontal="left" vertical="center" wrapText="1"/>
    </xf>
    <xf numFmtId="0" fontId="14" fillId="0" borderId="14" xfId="0" applyFont="1" applyBorder="1" applyAlignment="1" applyProtection="1">
      <alignment vertical="center"/>
      <protection locked="0"/>
    </xf>
    <xf numFmtId="4" fontId="0" fillId="0" borderId="14" xfId="0" applyNumberFormat="1" applyBorder="1" applyAlignment="1">
      <alignment horizontal="center"/>
    </xf>
    <xf numFmtId="0" fontId="16" fillId="0" borderId="0" xfId="0" applyFont="1" applyAlignment="1">
      <alignment horizontal="center" vertical="center"/>
    </xf>
    <xf numFmtId="0" fontId="16" fillId="2" borderId="0" xfId="0" applyFont="1" applyFill="1" applyAlignment="1">
      <alignment horizontal="left"/>
    </xf>
    <xf numFmtId="0" fontId="10" fillId="0" borderId="0" xfId="0" applyFont="1" applyAlignment="1" applyProtection="1">
      <alignment horizontal="center"/>
      <protection locked="0"/>
    </xf>
    <xf numFmtId="0" fontId="17" fillId="0" borderId="0" xfId="0" applyFont="1" applyAlignment="1">
      <alignment horizontal="center"/>
    </xf>
    <xf numFmtId="0" fontId="3" fillId="2" borderId="0" xfId="0" applyFont="1" applyFill="1" applyAlignment="1">
      <alignment horizontal="center"/>
    </xf>
    <xf numFmtId="0" fontId="17" fillId="2" borderId="0" xfId="0" applyFont="1" applyFill="1" applyAlignment="1">
      <alignment horizontal="center"/>
    </xf>
    <xf numFmtId="0" fontId="18" fillId="2" borderId="0" xfId="0" applyFont="1" applyFill="1" applyAlignment="1">
      <alignment horizontal="left"/>
    </xf>
    <xf numFmtId="0" fontId="19" fillId="2" borderId="0" xfId="0" applyFont="1" applyFill="1" applyAlignment="1">
      <alignment horizontal="left"/>
    </xf>
    <xf numFmtId="0" fontId="3" fillId="0"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8" xfId="0" applyFill="1" applyBorder="1"/>
    <xf numFmtId="0" fontId="0" fillId="0" borderId="11" xfId="0" applyFill="1" applyBorder="1"/>
    <xf numFmtId="0" fontId="0" fillId="4" borderId="12" xfId="0" applyFill="1" applyBorder="1"/>
    <xf numFmtId="0" fontId="6" fillId="5" borderId="12" xfId="0" applyFont="1" applyFill="1" applyBorder="1" applyAlignment="1">
      <alignment horizontal="left" vertical="center"/>
    </xf>
    <xf numFmtId="0" fontId="3" fillId="6" borderId="12" xfId="0" applyFont="1" applyFill="1" applyBorder="1" applyAlignment="1">
      <alignment horizontal="left" vertical="center"/>
    </xf>
    <xf numFmtId="49" fontId="8" fillId="0" borderId="14" xfId="0" applyNumberFormat="1"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10" fillId="7" borderId="14"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9" fillId="0" borderId="0" xfId="0" applyFont="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6" fillId="5" borderId="18" xfId="0" applyFont="1" applyFill="1" applyBorder="1" applyAlignment="1">
      <alignment horizontal="left" vertical="center"/>
    </xf>
    <xf numFmtId="0" fontId="3" fillId="6" borderId="19" xfId="0" applyFont="1" applyFill="1" applyBorder="1" applyAlignment="1">
      <alignment horizontal="left" vertical="center"/>
    </xf>
    <xf numFmtId="0" fontId="7" fillId="7" borderId="20" xfId="0" applyFont="1" applyFill="1" applyBorder="1" applyAlignment="1">
      <alignment horizontal="center" vertical="center" wrapText="1" readingOrder="1"/>
    </xf>
    <xf numFmtId="0" fontId="7" fillId="7" borderId="21" xfId="0" applyFont="1" applyFill="1" applyBorder="1" applyAlignment="1">
      <alignment horizontal="center" vertical="center" wrapText="1" readingOrder="1"/>
    </xf>
    <xf numFmtId="0" fontId="7" fillId="7" borderId="22" xfId="0" applyFont="1" applyFill="1" applyBorder="1" applyAlignment="1">
      <alignment horizontal="center" vertical="center" wrapText="1" readingOrder="1"/>
    </xf>
    <xf numFmtId="0" fontId="7" fillId="7" borderId="23" xfId="0" applyFont="1" applyFill="1" applyBorder="1" applyAlignment="1">
      <alignment horizontal="center" vertical="center" wrapText="1" readingOrder="1"/>
    </xf>
    <xf numFmtId="164" fontId="0" fillId="0" borderId="20" xfId="1" applyNumberFormat="1" applyFont="1" applyFill="1" applyBorder="1" applyAlignment="1" applyProtection="1">
      <alignment horizontal="center" vertical="center" wrapText="1" readingOrder="1"/>
      <protection locked="0"/>
    </xf>
    <xf numFmtId="164" fontId="0" fillId="2" borderId="24" xfId="1" applyNumberFormat="1" applyFont="1" applyFill="1" applyBorder="1" applyAlignment="1" applyProtection="1">
      <alignment horizontal="center" vertical="center" wrapText="1" readingOrder="1"/>
      <protection locked="0"/>
    </xf>
    <xf numFmtId="164" fontId="0" fillId="0" borderId="24" xfId="1" applyNumberFormat="1" applyFont="1" applyFill="1" applyBorder="1" applyAlignment="1" applyProtection="1">
      <alignment horizontal="center" vertical="top" wrapText="1" readingOrder="1"/>
      <protection locked="0"/>
    </xf>
    <xf numFmtId="10" fontId="0" fillId="8" borderId="23" xfId="2" applyNumberFormat="1" applyFont="1" applyFill="1" applyBorder="1" applyAlignment="1">
      <alignment horizontal="center" vertical="center" wrapText="1" readingOrder="1"/>
    </xf>
    <xf numFmtId="0" fontId="3" fillId="6" borderId="25" xfId="0" applyFont="1" applyFill="1" applyBorder="1" applyAlignment="1">
      <alignment horizontal="left" vertical="center"/>
    </xf>
    <xf numFmtId="0" fontId="7" fillId="7" borderId="24" xfId="0" applyFont="1" applyFill="1" applyBorder="1" applyAlignment="1">
      <alignment horizontal="center" vertical="center" wrapText="1" readingOrder="1"/>
    </xf>
    <xf numFmtId="0" fontId="9" fillId="2" borderId="0" xfId="0" applyFont="1" applyFill="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left" vertical="center" wrapText="1"/>
      <protection locked="0"/>
    </xf>
    <xf numFmtId="0" fontId="6" fillId="5" borderId="14" xfId="0" applyFont="1" applyFill="1" applyBorder="1" applyAlignment="1">
      <alignment horizontal="left" vertical="center"/>
    </xf>
    <xf numFmtId="0" fontId="3" fillId="6" borderId="14" xfId="0" applyFont="1" applyFill="1" applyBorder="1" applyAlignment="1">
      <alignment horizontal="left" vertical="center" wrapText="1"/>
    </xf>
    <xf numFmtId="0" fontId="10" fillId="0" borderId="0" xfId="0" applyFont="1" applyAlignment="1">
      <alignment horizontal="left" vertical="center" wrapText="1"/>
    </xf>
  </cellXfs>
  <cellStyles count="3">
    <cellStyle name="Millares" xfId="1" builtinId="3" customBuiltin="1"/>
    <cellStyle name="Normal" xfId="0" builtinId="0" customBuiltin="1"/>
    <cellStyle name="Porcentaje"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99056</xdr:colOff>
      <xdr:row>0</xdr:row>
      <xdr:rowOff>116421</xdr:rowOff>
    </xdr:from>
    <xdr:ext cx="1322066" cy="665052"/>
    <xdr:pic>
      <xdr:nvPicPr>
        <xdr:cNvPr id="2" name="Imagen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tretch>
          <a:fillRect/>
        </a:stretch>
      </xdr:blipFill>
      <xdr:spPr>
        <a:xfrm>
          <a:off x="99056" y="116421"/>
          <a:ext cx="1322066" cy="665052"/>
        </a:xfrm>
        <a:prstGeom prst="rect">
          <a:avLst/>
        </a:prstGeom>
        <a:noFill/>
        <a:ln cap="flat">
          <a:noFill/>
        </a:ln>
      </xdr:spPr>
    </xdr:pic>
    <xdr:clientData/>
  </xdr:oneCellAnchor>
  <xdr:oneCellAnchor>
    <xdr:from>
      <xdr:col>3</xdr:col>
      <xdr:colOff>304806</xdr:colOff>
      <xdr:row>50</xdr:row>
      <xdr:rowOff>352428</xdr:rowOff>
    </xdr:from>
    <xdr:ext cx="2542251" cy="1012021"/>
    <xdr:pic>
      <xdr:nvPicPr>
        <xdr:cNvPr id="3"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tretch>
          <a:fillRect/>
        </a:stretch>
      </xdr:blipFill>
      <xdr:spPr>
        <a:xfrm>
          <a:off x="3762381" y="21555078"/>
          <a:ext cx="2542251" cy="1012021"/>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_de_Cambios3"/>
      <sheetName val="Validacion_datos3"/>
      <sheetName val="Historial_de_Cambios"/>
      <sheetName val="Validacion_datos"/>
      <sheetName val="Historial_de_Cambios1"/>
      <sheetName val="Validacion_datos1"/>
      <sheetName val="Historial_de_Cambios2"/>
      <sheetName val="Validacion_datos2"/>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 sheetId="3"/>
      <sheetData sheetId="4">
        <row r="2">
          <cell r="A2">
            <v>1</v>
          </cell>
        </row>
      </sheetData>
      <sheetData sheetId="5"/>
      <sheetData sheetId="6">
        <row r="2">
          <cell r="A2">
            <v>1</v>
          </cell>
        </row>
      </sheetData>
      <sheetData sheetId="7"/>
      <sheetData sheetId="8">
        <row r="2">
          <cell r="A2">
            <v>1</v>
          </cell>
        </row>
      </sheetData>
    </sheetDataSet>
  </externalBook>
</externalLink>
</file>

<file path=xl/tables/table1.xml><?xml version="1.0" encoding="utf-8"?>
<table xmlns="http://schemas.openxmlformats.org/spreadsheetml/2006/main" id="1" name="Tabla1" displayName="Tabla1" ref="A28:J31" totalsRowShown="0">
  <tableColumns count="10">
    <tableColumn id="1" name="Producto"/>
    <tableColumn id="2" name="Indicador"/>
    <tableColumn id="3" name="Física_x000a_(A)"/>
    <tableColumn id="4" name="Financiera_x000a_(B)"/>
    <tableColumn id="5" name="Física_x000a_(C)"/>
    <tableColumn id="6" name="Financiera_x000a_(D)"/>
    <tableColumn id="7" name="Física _x000a_(E)"/>
    <tableColumn id="8" name="Financiera _x000a_ (F)"/>
    <tableColumn id="9" name="Física _x000a_(%)_x000a_ G=E/C"/>
    <tableColumn id="10" name="Financiero _x000a_(%) _x000a_H=F/D"/>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workbookViewId="0">
      <selection activeCell="M7" sqref="M7"/>
    </sheetView>
  </sheetViews>
  <sheetFormatPr baseColWidth="10" defaultRowHeight="15" x14ac:dyDescent="0.25"/>
  <cols>
    <col min="1" max="1" width="23" style="11" customWidth="1"/>
    <col min="2" max="2" width="16.140625" style="11" customWidth="1"/>
    <col min="3" max="10" width="12.7109375" style="11" customWidth="1"/>
    <col min="11" max="11" width="11.42578125" style="11" customWidth="1"/>
    <col min="12" max="13" width="11.42578125" customWidth="1"/>
    <col min="14" max="14" width="16.5703125" customWidth="1"/>
    <col min="15" max="15" width="11.42578125" customWidth="1"/>
  </cols>
  <sheetData>
    <row r="1" spans="1:11" ht="36.75" customHeight="1" thickBot="1" x14ac:dyDescent="0.3">
      <c r="A1" s="1"/>
      <c r="B1" s="55" t="s">
        <v>0</v>
      </c>
      <c r="C1" s="55"/>
      <c r="D1" s="55"/>
      <c r="E1" s="55"/>
      <c r="F1" s="55"/>
      <c r="G1" s="55"/>
      <c r="H1" s="55"/>
      <c r="I1" s="55"/>
      <c r="J1" s="55"/>
      <c r="K1" s="2"/>
    </row>
    <row r="2" spans="1:11" ht="21.75" thickBot="1" x14ac:dyDescent="0.3">
      <c r="A2" s="3"/>
      <c r="B2" s="56" t="s">
        <v>1</v>
      </c>
      <c r="C2" s="56"/>
      <c r="D2" s="56" t="s">
        <v>2</v>
      </c>
      <c r="E2" s="56"/>
      <c r="F2" s="56"/>
      <c r="G2" s="56"/>
      <c r="H2" s="56"/>
      <c r="I2" s="4" t="s">
        <v>3</v>
      </c>
      <c r="J2" s="5" t="s">
        <v>4</v>
      </c>
      <c r="K2" s="2"/>
    </row>
    <row r="3" spans="1:11" ht="21.75" thickBot="1" x14ac:dyDescent="0.3">
      <c r="A3" s="6"/>
      <c r="B3" s="57" t="s">
        <v>5</v>
      </c>
      <c r="C3" s="57"/>
      <c r="D3" s="58"/>
      <c r="E3" s="58"/>
      <c r="F3" s="58"/>
      <c r="G3" s="58"/>
      <c r="H3" s="58"/>
      <c r="I3" s="7" t="s">
        <v>84</v>
      </c>
      <c r="J3" s="8"/>
      <c r="K3" s="2"/>
    </row>
    <row r="4" spans="1:11" x14ac:dyDescent="0.25">
      <c r="A4" s="59"/>
      <c r="B4" s="59"/>
      <c r="C4" s="59"/>
      <c r="D4" s="59"/>
      <c r="E4" s="59"/>
      <c r="F4" s="59"/>
      <c r="G4" s="59"/>
      <c r="H4" s="59"/>
      <c r="I4" s="59"/>
      <c r="J4" s="59"/>
      <c r="K4" s="2"/>
    </row>
    <row r="5" spans="1:11" ht="3" customHeight="1" x14ac:dyDescent="0.25">
      <c r="A5" s="60"/>
      <c r="B5" s="60"/>
      <c r="C5" s="60"/>
      <c r="D5" s="60"/>
      <c r="E5" s="60"/>
      <c r="F5" s="60"/>
      <c r="G5" s="60"/>
      <c r="H5" s="60"/>
      <c r="I5" s="60"/>
      <c r="J5" s="60"/>
      <c r="K5" s="2"/>
    </row>
    <row r="6" spans="1:11" ht="15.75" x14ac:dyDescent="0.25">
      <c r="A6" s="61" t="s">
        <v>6</v>
      </c>
      <c r="B6" s="61"/>
      <c r="C6" s="61"/>
      <c r="D6" s="61"/>
      <c r="E6" s="61"/>
      <c r="F6" s="61"/>
      <c r="G6" s="61"/>
      <c r="H6" s="61"/>
      <c r="I6" s="61"/>
      <c r="J6" s="61"/>
      <c r="K6" s="2"/>
    </row>
    <row r="7" spans="1:11" ht="15.75" x14ac:dyDescent="0.25">
      <c r="A7" s="62" t="s">
        <v>7</v>
      </c>
      <c r="B7" s="62"/>
      <c r="C7" s="62"/>
      <c r="D7" s="62"/>
      <c r="E7" s="62"/>
      <c r="F7" s="62"/>
      <c r="G7" s="62"/>
      <c r="H7" s="62"/>
      <c r="I7" s="62"/>
      <c r="J7" s="62"/>
      <c r="K7" s="2"/>
    </row>
    <row r="8" spans="1:11" x14ac:dyDescent="0.25">
      <c r="A8" s="9" t="s">
        <v>8</v>
      </c>
      <c r="B8" s="63" t="s">
        <v>9</v>
      </c>
      <c r="C8" s="63"/>
      <c r="D8" s="63"/>
      <c r="E8" s="63"/>
      <c r="F8" s="63"/>
      <c r="G8" s="63"/>
      <c r="H8" s="63"/>
      <c r="I8" s="63"/>
      <c r="J8" s="63"/>
      <c r="K8" s="2"/>
    </row>
    <row r="9" spans="1:11" ht="15" customHeight="1" x14ac:dyDescent="0.25">
      <c r="A9" s="10" t="s">
        <v>10</v>
      </c>
      <c r="B9" s="63" t="s">
        <v>11</v>
      </c>
      <c r="C9" s="63"/>
      <c r="D9" s="63"/>
      <c r="E9" s="63"/>
      <c r="F9" s="63"/>
      <c r="G9" s="63"/>
      <c r="H9" s="63"/>
      <c r="I9" s="63"/>
      <c r="J9" s="63"/>
      <c r="K9" s="2"/>
    </row>
    <row r="10" spans="1:11" x14ac:dyDescent="0.25">
      <c r="A10" s="10" t="s">
        <v>12</v>
      </c>
      <c r="B10" s="63" t="s">
        <v>13</v>
      </c>
      <c r="C10" s="63"/>
      <c r="D10" s="63"/>
      <c r="E10" s="63"/>
      <c r="F10" s="63"/>
      <c r="G10" s="63"/>
      <c r="H10" s="63"/>
      <c r="I10" s="63"/>
      <c r="J10" s="63"/>
      <c r="K10" s="2"/>
    </row>
    <row r="11" spans="1:11" ht="39" customHeight="1" x14ac:dyDescent="0.25">
      <c r="A11" s="9" t="s">
        <v>14</v>
      </c>
      <c r="B11" s="64" t="s">
        <v>15</v>
      </c>
      <c r="C11" s="64"/>
      <c r="D11" s="64"/>
      <c r="E11" s="64"/>
      <c r="F11" s="64"/>
      <c r="G11" s="64"/>
      <c r="H11" s="64"/>
      <c r="I11" s="64"/>
      <c r="J11" s="64"/>
    </row>
    <row r="12" spans="1:11" ht="38.25" customHeight="1" x14ac:dyDescent="0.25">
      <c r="A12" s="9" t="s">
        <v>16</v>
      </c>
      <c r="B12" s="64" t="s">
        <v>17</v>
      </c>
      <c r="C12" s="64"/>
      <c r="D12" s="64"/>
      <c r="E12" s="64"/>
      <c r="F12" s="64"/>
      <c r="G12" s="64"/>
      <c r="H12" s="64"/>
      <c r="I12" s="64"/>
      <c r="J12" s="64"/>
    </row>
    <row r="13" spans="1:11" ht="15.75" x14ac:dyDescent="0.25">
      <c r="A13" s="61" t="s">
        <v>18</v>
      </c>
      <c r="B13" s="61"/>
      <c r="C13" s="61"/>
      <c r="D13" s="61"/>
      <c r="E13" s="61"/>
      <c r="F13" s="61"/>
      <c r="G13" s="61"/>
      <c r="H13" s="61"/>
      <c r="I13" s="61"/>
      <c r="J13" s="61"/>
    </row>
    <row r="14" spans="1:11" ht="27.75" customHeight="1" x14ac:dyDescent="0.25">
      <c r="A14" s="9" t="s">
        <v>19</v>
      </c>
      <c r="B14" s="12">
        <v>1</v>
      </c>
      <c r="C14" s="65" t="s">
        <v>20</v>
      </c>
      <c r="D14" s="65"/>
      <c r="E14" s="65"/>
      <c r="F14" s="65"/>
      <c r="G14" s="65"/>
      <c r="H14" s="65"/>
      <c r="I14" s="65"/>
      <c r="J14" s="65"/>
    </row>
    <row r="15" spans="1:11" ht="26.25" customHeight="1" x14ac:dyDescent="0.25">
      <c r="A15" s="9" t="s">
        <v>21</v>
      </c>
      <c r="B15" s="13">
        <v>1.1000000000000001</v>
      </c>
      <c r="C15" s="65" t="str">
        <f>IFERROR(VLOOKUP(B15,[1]Validacion_datos3!A8:B26,2,FALSE),"")</f>
        <v>Administración pública transparente, eficiente y orientada</v>
      </c>
      <c r="D15" s="65"/>
      <c r="E15" s="65"/>
      <c r="F15" s="65"/>
      <c r="G15" s="65"/>
      <c r="H15" s="65"/>
      <c r="I15" s="65"/>
      <c r="J15" s="65"/>
    </row>
    <row r="16" spans="1:11" ht="34.5" customHeight="1" x14ac:dyDescent="0.25">
      <c r="A16" s="9" t="s">
        <v>22</v>
      </c>
      <c r="B16" s="14" t="s">
        <v>23</v>
      </c>
      <c r="C16" s="66" t="str">
        <f>IFERROR(VLOOKUP(B16,[1]Validacion_datos3!D8:E64,2,FALSE),"")</f>
        <v>Estructurar una administración pública eficiente que actúe con honestidad, transparencia y rendición de cuentas y se oriente a la obtención de resultados en beneficio de la sociedad y del desarrollo nacional y local</v>
      </c>
      <c r="D16" s="66"/>
      <c r="E16" s="66"/>
      <c r="F16" s="66"/>
      <c r="G16" s="66"/>
      <c r="H16" s="66"/>
      <c r="I16" s="66"/>
      <c r="J16" s="66"/>
    </row>
    <row r="17" spans="1:14" ht="15.75" x14ac:dyDescent="0.25">
      <c r="A17" s="61" t="s">
        <v>24</v>
      </c>
      <c r="B17" s="61"/>
      <c r="C17" s="61"/>
      <c r="D17" s="61"/>
      <c r="E17" s="61"/>
      <c r="F17" s="61"/>
      <c r="G17" s="61"/>
      <c r="H17" s="61"/>
      <c r="I17" s="61"/>
      <c r="J17" s="61"/>
    </row>
    <row r="18" spans="1:14" ht="29.25" customHeight="1" x14ac:dyDescent="0.25">
      <c r="A18" s="9" t="s">
        <v>25</v>
      </c>
      <c r="B18" s="67" t="s">
        <v>26</v>
      </c>
      <c r="C18" s="67"/>
      <c r="D18" s="67"/>
      <c r="E18" s="67"/>
      <c r="F18" s="67"/>
      <c r="G18" s="67"/>
      <c r="H18" s="67"/>
      <c r="I18" s="67"/>
      <c r="J18" s="67"/>
    </row>
    <row r="19" spans="1:14" ht="33" customHeight="1" x14ac:dyDescent="0.25">
      <c r="A19" s="15" t="s">
        <v>27</v>
      </c>
      <c r="B19" s="67" t="s">
        <v>28</v>
      </c>
      <c r="C19" s="67"/>
      <c r="D19" s="67"/>
      <c r="E19" s="67"/>
      <c r="F19" s="67"/>
      <c r="G19" s="67"/>
      <c r="H19" s="67"/>
      <c r="I19" s="67"/>
      <c r="J19" s="67"/>
      <c r="M19" s="16"/>
    </row>
    <row r="20" spans="1:14" ht="34.5" customHeight="1" x14ac:dyDescent="0.25">
      <c r="A20" s="15" t="s">
        <v>29</v>
      </c>
      <c r="B20" s="67" t="s">
        <v>30</v>
      </c>
      <c r="C20" s="67"/>
      <c r="D20" s="67"/>
      <c r="E20" s="67"/>
      <c r="F20" s="67"/>
      <c r="G20" s="67"/>
      <c r="H20" s="67"/>
      <c r="I20" s="67"/>
      <c r="J20" s="67"/>
      <c r="M20" s="16"/>
    </row>
    <row r="21" spans="1:14" ht="35.25" customHeight="1" x14ac:dyDescent="0.25">
      <c r="A21" s="17" t="s">
        <v>31</v>
      </c>
      <c r="B21" s="68" t="s">
        <v>32</v>
      </c>
      <c r="C21" s="68"/>
      <c r="D21" s="68"/>
      <c r="E21" s="68"/>
      <c r="F21" s="68"/>
      <c r="G21" s="68"/>
      <c r="H21" s="68"/>
      <c r="I21" s="68"/>
      <c r="J21" s="68"/>
      <c r="K21" s="2"/>
      <c r="M21" s="16"/>
    </row>
    <row r="22" spans="1:14" ht="15.75" x14ac:dyDescent="0.25">
      <c r="A22" s="69" t="s">
        <v>33</v>
      </c>
      <c r="B22" s="69"/>
      <c r="C22" s="69"/>
      <c r="D22" s="69"/>
      <c r="E22" s="69"/>
      <c r="F22" s="69"/>
      <c r="G22" s="69"/>
      <c r="H22" s="69"/>
      <c r="I22" s="69"/>
      <c r="J22" s="69"/>
    </row>
    <row r="23" spans="1:14" ht="15.75" x14ac:dyDescent="0.25">
      <c r="A23" s="70" t="s">
        <v>34</v>
      </c>
      <c r="B23" s="70"/>
      <c r="C23" s="70"/>
      <c r="D23" s="70"/>
      <c r="E23" s="70"/>
      <c r="F23" s="70"/>
      <c r="G23" s="70"/>
      <c r="H23" s="70"/>
      <c r="I23" s="70"/>
      <c r="J23" s="70"/>
      <c r="K23" s="2"/>
      <c r="M23" s="18"/>
      <c r="N23" s="18"/>
    </row>
    <row r="24" spans="1:14" ht="15" customHeight="1" x14ac:dyDescent="0.25">
      <c r="A24" s="71" t="s">
        <v>35</v>
      </c>
      <c r="B24" s="71"/>
      <c r="C24" s="72" t="s">
        <v>36</v>
      </c>
      <c r="D24" s="72"/>
      <c r="E24" s="72"/>
      <c r="F24" s="73" t="s">
        <v>37</v>
      </c>
      <c r="G24" s="73"/>
      <c r="H24" s="73"/>
      <c r="I24" s="74" t="s">
        <v>38</v>
      </c>
      <c r="J24" s="74"/>
      <c r="M24" s="18"/>
      <c r="N24" s="18"/>
    </row>
    <row r="25" spans="1:14" ht="21.75" customHeight="1" x14ac:dyDescent="0.25">
      <c r="A25" s="75">
        <v>311698803</v>
      </c>
      <c r="B25" s="75"/>
      <c r="C25" s="76">
        <v>312121284</v>
      </c>
      <c r="D25" s="76"/>
      <c r="E25" s="76"/>
      <c r="F25" s="77" t="s">
        <v>39</v>
      </c>
      <c r="G25" s="77"/>
      <c r="H25" s="77"/>
      <c r="I25" s="78">
        <f>IF(G25&gt;0,G25/C25,0)</f>
        <v>0</v>
      </c>
      <c r="J25" s="78"/>
      <c r="M25" s="18"/>
      <c r="N25" s="18"/>
    </row>
    <row r="26" spans="1:14" ht="15.75" x14ac:dyDescent="0.25">
      <c r="A26" s="79" t="s">
        <v>40</v>
      </c>
      <c r="B26" s="79"/>
      <c r="C26" s="79"/>
      <c r="D26" s="79"/>
      <c r="E26" s="79"/>
      <c r="F26" s="79"/>
      <c r="G26" s="79"/>
      <c r="H26" s="79"/>
      <c r="I26" s="79"/>
      <c r="J26" s="79"/>
      <c r="K26" s="2"/>
    </row>
    <row r="27" spans="1:14" x14ac:dyDescent="0.25">
      <c r="A27" s="19"/>
      <c r="B27"/>
      <c r="C27" s="80" t="s">
        <v>41</v>
      </c>
      <c r="D27" s="80"/>
      <c r="E27" s="80" t="s">
        <v>42</v>
      </c>
      <c r="F27" s="80"/>
      <c r="G27" s="80" t="s">
        <v>43</v>
      </c>
      <c r="H27" s="80"/>
      <c r="I27" s="74" t="s">
        <v>44</v>
      </c>
      <c r="J27" s="74"/>
    </row>
    <row r="28" spans="1:14" ht="38.25" x14ac:dyDescent="0.25">
      <c r="A28" s="20" t="s">
        <v>45</v>
      </c>
      <c r="B28" s="21" t="s">
        <v>46</v>
      </c>
      <c r="C28" s="21" t="s">
        <v>47</v>
      </c>
      <c r="D28" s="21" t="s">
        <v>48</v>
      </c>
      <c r="E28" s="21" t="s">
        <v>49</v>
      </c>
      <c r="F28" s="21" t="s">
        <v>50</v>
      </c>
      <c r="G28" s="21" t="s">
        <v>51</v>
      </c>
      <c r="H28" s="21" t="s">
        <v>52</v>
      </c>
      <c r="I28" s="21" t="s">
        <v>53</v>
      </c>
      <c r="J28" s="22" t="s">
        <v>54</v>
      </c>
      <c r="M28" s="23"/>
    </row>
    <row r="29" spans="1:14" ht="73.5" customHeight="1" x14ac:dyDescent="0.25">
      <c r="A29" s="24" t="s">
        <v>55</v>
      </c>
      <c r="B29" s="25" t="s">
        <v>56</v>
      </c>
      <c r="C29" s="26">
        <v>46000</v>
      </c>
      <c r="D29" s="27">
        <v>43418040</v>
      </c>
      <c r="E29" s="28">
        <v>24750</v>
      </c>
      <c r="F29" s="29">
        <v>27986482.579999998</v>
      </c>
      <c r="G29" s="30">
        <v>21612</v>
      </c>
      <c r="H29" s="29">
        <v>25778978.84</v>
      </c>
      <c r="I29" s="31">
        <f t="shared" ref="I29:J31" si="0">IF(G29&gt;0,G29/C29,0)</f>
        <v>0.46982608695652173</v>
      </c>
      <c r="J29" s="32">
        <f t="shared" si="0"/>
        <v>0.59373888918062634</v>
      </c>
    </row>
    <row r="30" spans="1:14" ht="84" customHeight="1" x14ac:dyDescent="0.25">
      <c r="A30" s="24" t="s">
        <v>57</v>
      </c>
      <c r="B30" s="25" t="s">
        <v>58</v>
      </c>
      <c r="C30" s="26">
        <v>7</v>
      </c>
      <c r="D30" s="27">
        <v>38555782</v>
      </c>
      <c r="E30" s="26">
        <v>4</v>
      </c>
      <c r="F30" s="27">
        <v>23592410.739999998</v>
      </c>
      <c r="G30" s="33">
        <v>4</v>
      </c>
      <c r="H30" s="27">
        <v>23649019.059999999</v>
      </c>
      <c r="I30" s="31">
        <f t="shared" si="0"/>
        <v>0.5714285714285714</v>
      </c>
      <c r="J30" s="32">
        <f t="shared" si="0"/>
        <v>0.61337153166806468</v>
      </c>
    </row>
    <row r="31" spans="1:14" ht="96" x14ac:dyDescent="0.25">
      <c r="A31" s="34" t="s">
        <v>59</v>
      </c>
      <c r="B31" s="35" t="s">
        <v>60</v>
      </c>
      <c r="C31" s="36">
        <v>1</v>
      </c>
      <c r="D31" s="37">
        <v>15996144</v>
      </c>
      <c r="E31" s="36">
        <v>1</v>
      </c>
      <c r="F31" s="37">
        <v>8537414.6999999993</v>
      </c>
      <c r="G31" s="38">
        <v>0.95399999999999996</v>
      </c>
      <c r="H31" s="37">
        <v>8142493.3300000001</v>
      </c>
      <c r="I31" s="39">
        <f t="shared" si="0"/>
        <v>0.95399999999999996</v>
      </c>
      <c r="J31" s="40">
        <f t="shared" si="0"/>
        <v>0.50902850899566798</v>
      </c>
      <c r="N31" s="18"/>
    </row>
    <row r="32" spans="1:14" ht="15.75" x14ac:dyDescent="0.25">
      <c r="A32" s="69" t="s">
        <v>61</v>
      </c>
      <c r="B32" s="69"/>
      <c r="C32" s="69"/>
      <c r="D32" s="69"/>
      <c r="E32" s="69"/>
      <c r="F32" s="69"/>
      <c r="G32" s="69"/>
      <c r="H32" s="69"/>
      <c r="I32" s="69"/>
      <c r="J32" s="69"/>
    </row>
    <row r="33" spans="1:13" ht="15.75" x14ac:dyDescent="0.25">
      <c r="A33" s="62" t="s">
        <v>62</v>
      </c>
      <c r="B33" s="62"/>
      <c r="C33" s="62"/>
      <c r="D33" s="62"/>
      <c r="E33" s="62"/>
      <c r="F33" s="62"/>
      <c r="G33" s="62"/>
      <c r="H33" s="62"/>
      <c r="I33" s="62"/>
      <c r="J33" s="62"/>
      <c r="K33" s="2"/>
    </row>
    <row r="34" spans="1:13" x14ac:dyDescent="0.25">
      <c r="A34" s="41" t="s">
        <v>63</v>
      </c>
      <c r="B34" s="67" t="s">
        <v>55</v>
      </c>
      <c r="C34" s="67"/>
      <c r="D34" s="67"/>
      <c r="E34" s="67"/>
      <c r="F34" s="67"/>
      <c r="G34" s="67"/>
      <c r="H34" s="67"/>
      <c r="I34" s="67"/>
      <c r="J34" s="67"/>
    </row>
    <row r="35" spans="1:13" ht="30" x14ac:dyDescent="0.25">
      <c r="A35" s="41" t="s">
        <v>64</v>
      </c>
      <c r="B35" s="67" t="s">
        <v>65</v>
      </c>
      <c r="C35" s="67"/>
      <c r="D35" s="67"/>
      <c r="E35" s="67"/>
      <c r="F35" s="67"/>
      <c r="G35" s="67"/>
      <c r="H35" s="67"/>
      <c r="I35" s="67"/>
      <c r="J35" s="67"/>
    </row>
    <row r="36" spans="1:13" ht="35.25" customHeight="1" x14ac:dyDescent="0.25">
      <c r="A36" s="41" t="s">
        <v>66</v>
      </c>
      <c r="B36" s="67" t="s">
        <v>67</v>
      </c>
      <c r="C36" s="67"/>
      <c r="D36" s="67"/>
      <c r="E36" s="67"/>
      <c r="F36" s="67"/>
      <c r="G36" s="67"/>
      <c r="H36" s="67"/>
      <c r="I36" s="67"/>
      <c r="J36" s="67"/>
    </row>
    <row r="37" spans="1:13" ht="96" customHeight="1" x14ac:dyDescent="0.25">
      <c r="A37" s="41" t="s">
        <v>68</v>
      </c>
      <c r="B37" s="81" t="s">
        <v>69</v>
      </c>
      <c r="C37" s="81"/>
      <c r="D37" s="81"/>
      <c r="E37" s="81"/>
      <c r="F37" s="81"/>
      <c r="G37" s="81"/>
      <c r="H37" s="81"/>
      <c r="I37" s="81"/>
      <c r="J37" s="81"/>
    </row>
    <row r="38" spans="1:13" ht="30.75" customHeight="1" x14ac:dyDescent="0.25">
      <c r="A38" s="41" t="s">
        <v>63</v>
      </c>
      <c r="B38" s="67" t="s">
        <v>57</v>
      </c>
      <c r="C38" s="67"/>
      <c r="D38" s="67"/>
      <c r="E38" s="67"/>
      <c r="F38" s="67"/>
      <c r="G38" s="67"/>
      <c r="H38" s="67"/>
      <c r="I38" s="67"/>
      <c r="J38" s="67"/>
      <c r="M38" s="16" t="s">
        <v>70</v>
      </c>
    </row>
    <row r="39" spans="1:13" ht="30" x14ac:dyDescent="0.25">
      <c r="A39" s="41" t="s">
        <v>64</v>
      </c>
      <c r="B39" s="67" t="s">
        <v>71</v>
      </c>
      <c r="C39" s="67"/>
      <c r="D39" s="67"/>
      <c r="E39" s="67"/>
      <c r="F39" s="67"/>
      <c r="G39" s="67"/>
      <c r="H39" s="67"/>
      <c r="I39" s="67"/>
      <c r="J39" s="67"/>
      <c r="M39" s="16"/>
    </row>
    <row r="40" spans="1:13" ht="33" customHeight="1" x14ac:dyDescent="0.25">
      <c r="A40" s="41" t="s">
        <v>66</v>
      </c>
      <c r="B40" s="67" t="s">
        <v>72</v>
      </c>
      <c r="C40" s="67"/>
      <c r="D40" s="67"/>
      <c r="E40" s="67"/>
      <c r="F40" s="67"/>
      <c r="G40" s="67"/>
      <c r="H40" s="67"/>
      <c r="I40" s="67"/>
      <c r="J40" s="67"/>
      <c r="M40" s="16"/>
    </row>
    <row r="41" spans="1:13" ht="120.75" customHeight="1" x14ac:dyDescent="0.25">
      <c r="A41" s="42" t="s">
        <v>68</v>
      </c>
      <c r="B41" s="82" t="s">
        <v>73</v>
      </c>
      <c r="C41" s="82"/>
      <c r="D41" s="82"/>
      <c r="E41" s="82"/>
      <c r="F41" s="82"/>
      <c r="G41" s="82"/>
      <c r="H41" s="82"/>
      <c r="I41" s="82"/>
      <c r="J41" s="82"/>
    </row>
    <row r="42" spans="1:13" x14ac:dyDescent="0.25">
      <c r="A42" s="43" t="s">
        <v>63</v>
      </c>
      <c r="B42" s="83" t="s">
        <v>59</v>
      </c>
      <c r="C42" s="83"/>
      <c r="D42" s="83"/>
      <c r="E42" s="83"/>
      <c r="F42" s="83"/>
      <c r="G42" s="83"/>
      <c r="H42" s="83"/>
      <c r="I42" s="83"/>
      <c r="J42" s="83"/>
    </row>
    <row r="43" spans="1:13" ht="30" x14ac:dyDescent="0.25">
      <c r="A43" s="41" t="s">
        <v>64</v>
      </c>
      <c r="B43" s="67" t="s">
        <v>74</v>
      </c>
      <c r="C43" s="67"/>
      <c r="D43" s="67"/>
      <c r="E43" s="67"/>
      <c r="F43" s="67"/>
      <c r="G43" s="67"/>
      <c r="H43" s="67"/>
      <c r="I43" s="67"/>
      <c r="J43" s="67"/>
    </row>
    <row r="44" spans="1:13" ht="42" customHeight="1" x14ac:dyDescent="0.25">
      <c r="A44" s="41" t="s">
        <v>66</v>
      </c>
      <c r="B44" s="67" t="s">
        <v>75</v>
      </c>
      <c r="C44" s="67"/>
      <c r="D44" s="67"/>
      <c r="E44" s="67"/>
      <c r="F44" s="67"/>
      <c r="G44" s="67"/>
      <c r="H44" s="67"/>
      <c r="I44" s="67"/>
      <c r="J44" s="67"/>
    </row>
    <row r="45" spans="1:13" ht="151.5" customHeight="1" x14ac:dyDescent="0.25">
      <c r="A45" s="41" t="s">
        <v>68</v>
      </c>
      <c r="B45" s="67" t="s">
        <v>76</v>
      </c>
      <c r="C45" s="67"/>
      <c r="D45" s="67"/>
      <c r="E45" s="67"/>
      <c r="F45" s="67"/>
      <c r="G45" s="67"/>
      <c r="H45" s="67"/>
      <c r="I45" s="67"/>
      <c r="J45" s="67"/>
    </row>
    <row r="46" spans="1:13" ht="15.75" x14ac:dyDescent="0.25">
      <c r="A46" s="84" t="s">
        <v>77</v>
      </c>
      <c r="B46" s="84"/>
      <c r="C46" s="84"/>
      <c r="D46" s="84"/>
      <c r="E46" s="84"/>
      <c r="F46" s="84"/>
      <c r="G46" s="84"/>
      <c r="H46" s="84"/>
      <c r="I46" s="84"/>
      <c r="J46" s="84"/>
      <c r="K46"/>
    </row>
    <row r="47" spans="1:13" ht="15.6" customHeight="1" x14ac:dyDescent="0.25">
      <c r="A47" s="85" t="s">
        <v>78</v>
      </c>
      <c r="B47" s="85"/>
      <c r="C47" s="85"/>
      <c r="D47" s="85"/>
      <c r="E47" s="85"/>
      <c r="F47" s="85"/>
      <c r="G47" s="85"/>
      <c r="H47" s="85"/>
      <c r="I47" s="85"/>
      <c r="J47" s="85"/>
      <c r="K47"/>
    </row>
    <row r="48" spans="1:13" ht="27.75" customHeight="1" x14ac:dyDescent="0.25">
      <c r="A48" s="64" t="s">
        <v>79</v>
      </c>
      <c r="B48" s="64"/>
      <c r="C48" s="64"/>
      <c r="D48" s="64"/>
      <c r="E48" s="64"/>
      <c r="F48" s="64"/>
      <c r="G48" s="64"/>
      <c r="H48" s="64"/>
      <c r="I48" s="64"/>
      <c r="J48" s="64"/>
      <c r="K48"/>
    </row>
    <row r="49" spans="1:10" customFormat="1" ht="27.75" customHeight="1" x14ac:dyDescent="0.25">
      <c r="A49" s="86" t="s">
        <v>80</v>
      </c>
      <c r="B49" s="86"/>
      <c r="C49" s="86"/>
      <c r="D49" s="86"/>
      <c r="E49" s="86"/>
      <c r="F49" s="86"/>
      <c r="G49" s="86"/>
      <c r="H49" s="86"/>
      <c r="I49" s="86"/>
      <c r="J49" s="86"/>
    </row>
    <row r="50" spans="1:10" customFormat="1" ht="27.75" customHeight="1" x14ac:dyDescent="0.25">
      <c r="A50" s="44"/>
      <c r="B50" s="44"/>
      <c r="C50" s="44"/>
      <c r="D50" s="44"/>
      <c r="E50" s="44"/>
      <c r="F50" s="44"/>
      <c r="G50" s="44"/>
      <c r="H50" s="44"/>
      <c r="I50" s="44"/>
      <c r="J50" s="44"/>
    </row>
    <row r="51" spans="1:10" ht="30.75" customHeight="1" x14ac:dyDescent="0.25">
      <c r="A51" s="2"/>
      <c r="B51" s="2"/>
      <c r="C51" s="2"/>
      <c r="D51" s="2"/>
      <c r="E51" s="2"/>
      <c r="F51" s="2"/>
      <c r="G51" s="2"/>
      <c r="H51" s="2"/>
      <c r="I51" s="2"/>
      <c r="J51" s="2"/>
    </row>
    <row r="52" spans="1:10" x14ac:dyDescent="0.25">
      <c r="A52" s="2"/>
      <c r="B52" s="2"/>
      <c r="C52" s="2"/>
      <c r="D52" s="2"/>
      <c r="E52" s="2"/>
      <c r="F52" s="2"/>
      <c r="G52" s="2"/>
      <c r="H52" s="2"/>
      <c r="I52" s="2"/>
      <c r="J52" s="2"/>
    </row>
    <row r="53" spans="1:10" ht="23.25" x14ac:dyDescent="0.35">
      <c r="A53" s="45" t="s">
        <v>81</v>
      </c>
      <c r="B53" s="46">
        <v>311698803</v>
      </c>
      <c r="C53" s="2"/>
      <c r="D53" s="2"/>
      <c r="E53"/>
      <c r="F53" s="47"/>
      <c r="G53" s="48"/>
      <c r="H53" s="2"/>
      <c r="I53" s="2"/>
      <c r="J53" s="2"/>
    </row>
    <row r="54" spans="1:10" ht="15.75" x14ac:dyDescent="0.25">
      <c r="A54" s="45" t="s">
        <v>82</v>
      </c>
      <c r="B54" s="46">
        <v>312121284</v>
      </c>
      <c r="C54" s="2"/>
      <c r="D54" s="49"/>
      <c r="E54" s="50"/>
      <c r="F54" s="51"/>
      <c r="G54" s="52"/>
      <c r="H54" s="49"/>
      <c r="I54" s="49"/>
      <c r="J54" s="2"/>
    </row>
    <row r="55" spans="1:10" ht="15.75" x14ac:dyDescent="0.25">
      <c r="A55" s="45" t="s">
        <v>83</v>
      </c>
      <c r="B55" s="46">
        <v>180635305</v>
      </c>
      <c r="C55" s="2"/>
      <c r="D55" s="49"/>
      <c r="E55" s="50"/>
      <c r="F55" s="52"/>
      <c r="G55" s="52"/>
      <c r="H55" s="49"/>
      <c r="I55" s="49"/>
      <c r="J55" s="2"/>
    </row>
    <row r="56" spans="1:10" ht="20.25" x14ac:dyDescent="0.3">
      <c r="A56" s="2"/>
      <c r="B56" s="2"/>
      <c r="C56" s="2"/>
      <c r="D56" s="2"/>
      <c r="E56"/>
      <c r="F56" s="53"/>
      <c r="G56" s="54"/>
      <c r="H56" s="2"/>
      <c r="I56" s="2"/>
      <c r="J56" s="2"/>
    </row>
    <row r="57" spans="1:10" x14ac:dyDescent="0.25">
      <c r="A57" s="2"/>
      <c r="B57" s="2"/>
      <c r="C57" s="2"/>
      <c r="D57" s="2"/>
      <c r="E57" s="2"/>
      <c r="F57" s="2"/>
      <c r="G57" s="2"/>
      <c r="H57" s="2"/>
      <c r="I57" s="2"/>
      <c r="J57" s="2"/>
    </row>
    <row r="58" spans="1:10" x14ac:dyDescent="0.25">
      <c r="A58" s="2"/>
      <c r="B58" s="2"/>
      <c r="C58" s="2"/>
      <c r="D58" s="2"/>
      <c r="E58" s="2"/>
      <c r="F58" s="2"/>
      <c r="G58" s="2"/>
      <c r="H58" s="2"/>
      <c r="I58" s="2"/>
      <c r="J58" s="2"/>
    </row>
    <row r="59" spans="1:10" x14ac:dyDescent="0.25">
      <c r="A59" s="2"/>
      <c r="B59" s="2"/>
      <c r="C59" s="2"/>
      <c r="D59" s="2"/>
      <c r="E59" s="2"/>
      <c r="F59" s="2"/>
      <c r="G59" s="2"/>
      <c r="H59" s="2"/>
      <c r="I59" s="2"/>
      <c r="J59" s="2"/>
    </row>
  </sheetData>
  <mergeCells count="56">
    <mergeCell ref="B45:J45"/>
    <mergeCell ref="A46:J46"/>
    <mergeCell ref="A47:J47"/>
    <mergeCell ref="A48:J48"/>
    <mergeCell ref="A49:J49"/>
    <mergeCell ref="B39:J39"/>
    <mergeCell ref="B40:J40"/>
    <mergeCell ref="B41:J41"/>
    <mergeCell ref="B42:J42"/>
    <mergeCell ref="B43:J43"/>
    <mergeCell ref="B44:J44"/>
    <mergeCell ref="A33:J33"/>
    <mergeCell ref="B34:J34"/>
    <mergeCell ref="B35:J35"/>
    <mergeCell ref="B36:J36"/>
    <mergeCell ref="B37:J37"/>
    <mergeCell ref="B38:J38"/>
    <mergeCell ref="A26:J26"/>
    <mergeCell ref="C27:D27"/>
    <mergeCell ref="E27:F27"/>
    <mergeCell ref="G27:H27"/>
    <mergeCell ref="I27:J27"/>
    <mergeCell ref="A32:J32"/>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Monto ejecutado en el trimestre" sqref="H28:H30"/>
    <dataValidation allowBlank="1" showInputMessage="1" showErrorMessage="1" prompt="1. Describir lo plasmado en el presupuesto_x000a_2. Describir lo alcanzado en términos financieros y de producción " sqref="B36"/>
    <dataValidation allowBlank="1" showInputMessage="1" showErrorMessage="1" prompt="¿En qué consiste el producto? su objetivo" sqref="B35"/>
    <dataValidation allowBlank="1" showInputMessage="1" showErrorMessage="1" prompt="Nombre del producto" sqref="B34"/>
    <dataValidation allowBlank="1" showInputMessage="1" showErrorMessage="1" prompt="¿A quién va dirigido el programa?, ¿qué característica tiene esta población que requiere ser beneficiada?" sqref="B20"/>
    <dataValidation allowBlank="1" showInputMessage="1" prompt="Nombre del capítulo" sqref="B8:B10"/>
    <dataValidation allowBlank="1" sqref="A8"/>
    <dataValidation allowBlank="1" showInputMessage="1" showErrorMessage="1" prompt="Oportunidades de mejora identificadas" sqref="A48"/>
    <dataValidation allowBlank="1" showInputMessage="1" showErrorMessage="1" prompt="Meta alcanzada en el trimestre" sqref="G28:G31"/>
    <dataValidation allowBlank="1" showInputMessage="1" showErrorMessage="1" prompt="Monto presupuestado para el producto" sqref="D28 F28 E29:F29 D30:F31"/>
    <dataValidation allowBlank="1" showInputMessage="1" showErrorMessage="1" prompt="Meta anual del indicador" sqref="E28 C28:C31"/>
    <dataValidation allowBlank="1" showInputMessage="1" showErrorMessage="1" prompt="Nombre del indicador" sqref="B28:B31"/>
    <dataValidation allowBlank="1" showInputMessage="1" showErrorMessage="1" prompt="Nombre de cada producto" sqref="A28:A31"/>
    <dataValidation allowBlank="1" showInputMessage="1" showErrorMessage="1" prompt="¿En qué consiste el programa?" sqref="B19"/>
    <dataValidation allowBlank="1" showInputMessage="1" showErrorMessage="1" prompt="Presupuesto del programa" sqref="A25 C25 F25"/>
    <dataValidation allowBlank="1" showInputMessage="1" showErrorMessage="1" prompt="De existir desvío, explicar razones." sqref="B37:B45"/>
  </dataValidations>
  <printOptions horizontalCentered="1"/>
  <pageMargins left="0.511811023622047" right="0.511811023622047" top="0.74803149606299213" bottom="0.74803149606299213" header="0.31496062992126012" footer="0.31496062992126012"/>
  <pageSetup paperSize="0" scale="103" fitToWidth="0" fitToHeight="0" orientation="landscape" horizontalDpi="0" verticalDpi="0" copies="0"/>
  <rowBreaks count="3" manualBreakCount="3">
    <brk id="21" man="1"/>
    <brk id="31" man="1"/>
    <brk id="41" man="1"/>
  </rowBreaks>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Carlos Acosta</cp:lastModifiedBy>
  <cp:lastPrinted>2024-01-22T18:29:09Z</cp:lastPrinted>
  <dcterms:created xsi:type="dcterms:W3CDTF">2021-03-22T15:50:10Z</dcterms:created>
  <dcterms:modified xsi:type="dcterms:W3CDTF">2024-01-22T19:33:22Z</dcterms:modified>
</cp:coreProperties>
</file>