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_FilterDatabase" localSheetId="2" hidden="1">'lista de compras'!$I$9:$I$28</definedName>
    <definedName name="_xlnm.Print_Area" localSheetId="2">'lista de compras'!$C$2:$J$42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<sst xmlns="http://schemas.openxmlformats.org/spreadsheetml/2006/main" count="468" uniqueCount="230">
  <si>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</si>
  <si>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</si>
  <si>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</si>
  <si>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</si>
  <si>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</si>
  <si>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</si>
  <si>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</si>
  <si>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</si>
  <si>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</si>
  <si>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</si>
  <si>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</si>
  <si>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</si>
  <si>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</si>
  <si>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</si>
  <si>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</si>
  <si>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</si>
  <si>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</si>
  <si>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</si>
  <si>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</si>
  <si>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</si>
  <si>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</si>
  <si>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</si>
  <si>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</si>
  <si>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</si>
  <si>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</si>
  <si>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</si>
  <si>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</si>
  <si>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</si>
  <si>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</si>
  <si>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</si>
  <si>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</si>
  <si>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</si>
  <si>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</si>
  <si>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</si>
  <si>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</si>
  <si>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</si>
  <si>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</si>
  <si>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</si>
  <si>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</si>
  <si>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</si>
  <si>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</si>
  <si>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</si>
  <si>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</si>
  <si>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</si>
  <si>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</si>
  <si>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</si>
  <si>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</si>
  <si>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</si>
  <si>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</si>
  <si>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</si>
  <si>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</si>
  <si>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</si>
  <si>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</si>
  <si>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</si>
  <si>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</si>
  <si>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</si>
  <si>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</si>
  <si>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</si>
  <si>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</si>
  <si>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</si>
  <si>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</si>
  <si>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</si>
  <si>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</si>
  <si>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</si>
  <si>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</si>
  <si>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</si>
  <si>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</si>
  <si>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</si>
  <si>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</si>
  <si>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</si>
  <si>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</si>
  <si>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</si>
  <si>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</si>
  <si>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</si>
  <si>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</si>
  <si>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</si>
  <si>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</si>
  <si>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</si>
  <si>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</si>
  <si>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</si>
  <si>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</si>
  <si>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</si>
  <si>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</si>
  <si>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</si>
  <si>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</si>
  <si>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</si>
  <si>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</si>
  <si>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</si>
  <si>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</si>
  <si>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</si>
  <si>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</si>
  <si>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</si>
  <si>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</si>
  <si>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</si>
  <si>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</si>
  <si>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</si>
  <si>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</si>
  <si>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</si>
  <si>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</si>
  <si>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</si>
  <si>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</si>
  <si>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</si>
  <si>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</si>
  <si>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</si>
  <si>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</si>
  <si>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</si>
  <si>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</si>
  <si>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</si>
  <si>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</si>
  <si>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</si>
  <si>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</si>
  <si>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</si>
  <si>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</si>
  <si>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</si>
  <si>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</si>
  <si>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</si>
  <si>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</si>
  <si>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</si>
  <si>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</si>
  <si>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</si>
  <si>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</si>
  <si>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</si>
  <si>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</si>
  <si>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</si>
  <si>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</si>
  <si>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</si>
  <si>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</si>
  <si>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</si>
  <si>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</si>
  <si>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</si>
  <si>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</si>
  <si>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</si>
  <si>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</si>
  <si>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</si>
  <si>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</si>
  <si>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</si>
  <si>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</si>
  <si>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</si>
  <si>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</si>
  <si>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</si>
  <si>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</si>
  <si>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</si>
  <si>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</si>
  <si>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</si>
  <si>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</si>
  <si>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</si>
  <si>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</si>
  <si>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</si>
  <si>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</si>
  <si>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</si>
  <si>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</si>
  <si>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</si>
  <si>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</si>
  <si>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</si>
  <si>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</si>
  <si>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</si>
  <si>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</si>
  <si>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</si>
  <si>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</si>
  <si>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</si>
  <si>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</si>
  <si>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</si>
  <si>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</si>
  <si>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</si>
  <si>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>GESTORES DE CAPACITACION ORGANOZACIONAL HTR,EIRL</t>
  </si>
  <si>
    <t>DGCN-2022-00013</t>
  </si>
  <si>
    <t>DGCN-UC-CD-2022-0011</t>
  </si>
  <si>
    <t>DGCN-2022-00014</t>
  </si>
  <si>
    <t>DGCN-UC-CD-2022-0014</t>
  </si>
  <si>
    <t>SERVICIOS DE TRANSPORTE PARA ARCHIVOS</t>
  </si>
  <si>
    <t>MUDANZAS DOMINICANAS, SRL</t>
  </si>
  <si>
    <t>DGCN-2022-00016</t>
  </si>
  <si>
    <t>DGCN-UC-CD-2022-0015</t>
  </si>
  <si>
    <t>MARTINEZ TORRES TRAVELING, SRL</t>
  </si>
  <si>
    <t>DGCN-2022-00017</t>
  </si>
  <si>
    <t>DGCN-2022-00018</t>
  </si>
  <si>
    <t>DGCN-UC-CD-2022-0018</t>
  </si>
  <si>
    <t>SERVICIOS DE ARREGLOS DE FLORES Y CORONAS, DURANTE EL PERIODO MARZO - DICIEMBRE 2022</t>
  </si>
  <si>
    <t>DGCN-UC-CD-2022-0017</t>
  </si>
  <si>
    <t>ADQUISICION DE MATERIALES GASTABLE DE LIMPIEZA</t>
  </si>
  <si>
    <t>ADQUISICION DE BAJANTES, PARA SER USADOS EN EL MES DE LA PATRIA.</t>
  </si>
  <si>
    <t>DGCN-2022-00020</t>
  </si>
  <si>
    <t>DGCN-UC-CD-2022-0020</t>
  </si>
  <si>
    <t>ADQUISICION DE RECARGAS PARA PASO RAPIDO</t>
  </si>
  <si>
    <t xml:space="preserve">CONSORCIO DE TARJETAS DOMINICANAS, S.A.                                             </t>
  </si>
  <si>
    <t>DGCN-2022-00021</t>
  </si>
  <si>
    <t>DGCN-UC-CD-2022-0023</t>
  </si>
  <si>
    <t>DGCN-2022-0022</t>
  </si>
  <si>
    <t>DGCN-UC-CD-2022-0025</t>
  </si>
  <si>
    <t>ADQUISICION DE ARTICULOS FERRETEROS</t>
  </si>
  <si>
    <t>ST CROIX, SRL</t>
  </si>
  <si>
    <t>DGCN-2022-00023</t>
  </si>
  <si>
    <t>DGCN-UC-CD-2022-0026</t>
  </si>
  <si>
    <t>ADQUISICION DE ELECTRODOMESTICOS Y MOBILIARIOS</t>
  </si>
  <si>
    <t>LA INNOVACION, SRL</t>
  </si>
  <si>
    <t xml:space="preserve"> </t>
  </si>
  <si>
    <t>ADQUISICION DE MATERIALES GASTABLES DE OFICINA</t>
  </si>
  <si>
    <t>DGCN-2022-00024</t>
  </si>
  <si>
    <t>DGCN-UC-CD-2022-0024</t>
  </si>
  <si>
    <t>ADQUISICION DE MATERIALES ELECTRICOS Y OTROS MATERIALES</t>
  </si>
  <si>
    <t>DGCN-2022-00025</t>
  </si>
  <si>
    <t>DGCN-UC-CD-2022-0027</t>
  </si>
  <si>
    <t>ADQUISICION DE MATERIALES DE FERRETERIA</t>
  </si>
  <si>
    <t>DGCN-2022-0026</t>
  </si>
  <si>
    <t>ADQUISICION DE CAJAS DE CARTON PARA EMPACAR CON SU TAPA</t>
  </si>
  <si>
    <t>MAXIBODEGAS EOP DEL CARIBE, SRL</t>
  </si>
  <si>
    <t>DGCN-2022-00027</t>
  </si>
  <si>
    <t>ADQUISICION DE UTENSILIOS DE COCINA</t>
  </si>
  <si>
    <t>GRUPO RAMOS, S.A.</t>
  </si>
  <si>
    <t>DGCN-UC-CD-2022-0030</t>
  </si>
  <si>
    <t>DGCN-UC-CD-2022-0028</t>
  </si>
  <si>
    <t>DGCN-2022-00028</t>
  </si>
  <si>
    <t>DGCN-UC-CD-2022-0031</t>
  </si>
  <si>
    <t>ADQUISICION DE MATERIALES PARA HACER TRABAJOS EN SERVICIOS GENERALES</t>
  </si>
  <si>
    <t>DGCN-2022-00029</t>
  </si>
  <si>
    <t>DGCN-UC-CD-2022-0029</t>
  </si>
  <si>
    <t>ADQUISICION DE BATERIAS DE VEHICULO</t>
  </si>
  <si>
    <t>GRUPO FRANCHEZCA, SRL</t>
  </si>
  <si>
    <t>SERVICIOS DE ALMUERZOS PARA EL PERSONAL DE ESTA DIRECCION GENERAL Y BIENES NACIONALES QUE REALIZAN LOS TRABAJOS DE DEPURACION, TRASLADO Y DESCARGO DE LOS ARCHIVOS. UBICADOS EN RARAY-O-VAC Y ACROPOLIS DURANTE EL MES DE MARZO 2022.</t>
  </si>
  <si>
    <t>DGCN-2022-00009</t>
  </si>
  <si>
    <t>DGCN-UC-CD-2022-0008</t>
  </si>
  <si>
    <t>ADQUISICION DE GUILLOTINA DE CORTAR PAPEL.</t>
  </si>
  <si>
    <t>EQUPOS Y ACCESORIOS, SRL</t>
  </si>
  <si>
    <t>DGCN-2022-00011</t>
  </si>
  <si>
    <t>DGCN-UC-CD-2022-0010</t>
  </si>
  <si>
    <t>ADQUISICION DE MATERIALES GASTABLES DE HIGIENE.</t>
  </si>
  <si>
    <t>DGCN-2022-00012</t>
  </si>
  <si>
    <t>DGCN-UC-CD-2022-0009</t>
  </si>
  <si>
    <t>ADQUISICION DE IMSUMO DE LIMPIENZA</t>
  </si>
  <si>
    <t>INFOME  MARZO COMPRAS POR DEBAJO DEL UMBRAL  2022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</si>
</sst>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color indexed="30"/>
      <name val="Calisto M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6"/>
      <color theme="8" tint="-0.24997000396251678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14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63" fillId="34" borderId="10" xfId="5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3" fontId="11" fillId="33" borderId="10" xfId="5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3" fontId="65" fillId="33" borderId="10" xfId="5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6" fillId="3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44" fontId="13" fillId="0" borderId="0" xfId="0" applyNumberFormat="1" applyFont="1" applyFill="1" applyBorder="1" applyAlignment="1">
      <alignment horizontal="right" vertical="center" wrapText="1"/>
    </xf>
    <xf numFmtId="188" fontId="13" fillId="33" borderId="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13" fillId="33" borderId="0" xfId="0" applyFont="1" applyFill="1" applyAlignment="1">
      <alignment vertical="center"/>
    </xf>
    <xf numFmtId="14" fontId="13" fillId="33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7670</c:v>
                </c:pt>
                <c:pt idx="2">
                  <c:v>26672</c:v>
                </c:pt>
                <c:pt idx="3">
                  <c:v>78609.84</c:v>
                </c:pt>
                <c:pt idx="4">
                  <c:v>160847.6</c:v>
                </c:pt>
                <c:pt idx="5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64297283"/>
        <c:axId val="41804636"/>
      </c:bar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97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6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compras'!$G$9:$G$14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compras'!$H$9:$H$14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compras'!$I$9:$I$14</c:f>
              <c:numCache>
                <c:ptCount val="6"/>
                <c:pt idx="0">
                  <c:v>0</c:v>
                </c:pt>
                <c:pt idx="1">
                  <c:v>7670</c:v>
                </c:pt>
                <c:pt idx="2">
                  <c:v>26672</c:v>
                </c:pt>
                <c:pt idx="3">
                  <c:v>78609.84</c:v>
                </c:pt>
                <c:pt idx="4">
                  <c:v>160847.6</c:v>
                </c:pt>
                <c:pt idx="5">
                  <c:v>30000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compras'!$J$9:$J$14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'lista de compras'!#REF!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compras'!$F$9:$F$14</c:f>
              <c:strCache>
                <c:ptCount val="6"/>
                <c:pt idx="0">
                  <c:v>FECHA </c:v>
                </c:pt>
                <c:pt idx="1">
                  <c:v>2/3/2022</c:v>
                </c:pt>
                <c:pt idx="2">
                  <c:v>2/3/2022</c:v>
                </c:pt>
                <c:pt idx="3">
                  <c:v>2/3/2022</c:v>
                </c:pt>
                <c:pt idx="4">
                  <c:v>3/3/2022</c:v>
                </c:pt>
                <c:pt idx="5">
                  <c:v>3/3/2022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40697405"/>
        <c:axId val="30732326"/>
      </c:bar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32326"/>
        <c:crosses val="autoZero"/>
        <c:auto val="1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974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5275"/>
          <c:w val="0.261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1</xdr:row>
      <xdr:rowOff>171450</xdr:rowOff>
    </xdr:from>
    <xdr:to>
      <xdr:col>6</xdr:col>
      <xdr:colOff>4248150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47650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DA57"/>
  <sheetViews>
    <sheetView showGridLines="0" tabSelected="1" zoomScale="67" zoomScaleNormal="67" zoomScaleSheetLayoutView="70" zoomScalePageLayoutView="80" workbookViewId="0" topLeftCell="A10">
      <selection activeCell="M16" sqref="M16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7.0039062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="3" customFormat="1" ht="27" customHeight="1"/>
    <row r="3" s="3" customFormat="1" ht="27" customHeight="1"/>
    <row r="4" s="3" customFormat="1" ht="21.75" customHeight="1"/>
    <row r="5" s="3" customFormat="1" ht="21.75" customHeight="1">
      <c r="K5" s="3" t="s">
        <v>195</v>
      </c>
    </row>
    <row r="6" s="3" customFormat="1" ht="21.75" customHeight="1"/>
    <row r="7" spans="7:8" s="3" customFormat="1" ht="21.75" customHeight="1">
      <c r="G7" s="64" t="s">
        <v>160</v>
      </c>
      <c r="H7" s="64"/>
    </row>
    <row r="8" spans="4:9" s="3" customFormat="1" ht="85.5" customHeight="1">
      <c r="D8" s="60" t="s">
        <v>229</v>
      </c>
      <c r="E8" s="31"/>
      <c r="F8" s="44"/>
      <c r="G8" s="64"/>
      <c r="H8" s="64"/>
      <c r="I8" s="45"/>
    </row>
    <row r="9" spans="3:10" s="3" customFormat="1" ht="41.25" customHeight="1">
      <c r="C9" s="52" t="s">
        <v>155</v>
      </c>
      <c r="D9" s="35" t="s">
        <v>157</v>
      </c>
      <c r="E9" s="52" t="s">
        <v>156</v>
      </c>
      <c r="F9" s="35" t="s">
        <v>158</v>
      </c>
      <c r="G9" s="36" t="s">
        <v>159</v>
      </c>
      <c r="H9" s="36" t="s">
        <v>6</v>
      </c>
      <c r="I9" s="35" t="s">
        <v>2</v>
      </c>
      <c r="J9" s="36" t="s">
        <v>0</v>
      </c>
    </row>
    <row r="10" spans="3:105" s="31" customFormat="1" ht="50.25" customHeight="1">
      <c r="C10" s="46">
        <v>1</v>
      </c>
      <c r="D10" s="57" t="s">
        <v>219</v>
      </c>
      <c r="E10" s="57" t="s">
        <v>220</v>
      </c>
      <c r="F10" s="61">
        <v>44622</v>
      </c>
      <c r="G10" s="46" t="s">
        <v>221</v>
      </c>
      <c r="H10" s="57" t="s">
        <v>222</v>
      </c>
      <c r="I10" s="56">
        <v>7670</v>
      </c>
      <c r="J10" s="63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50.25" customHeight="1">
      <c r="C11" s="46">
        <v>2</v>
      </c>
      <c r="D11" s="57" t="s">
        <v>223</v>
      </c>
      <c r="E11" s="57" t="s">
        <v>224</v>
      </c>
      <c r="F11" s="62">
        <f>$F$10</f>
        <v>44622</v>
      </c>
      <c r="G11" s="33" t="s">
        <v>225</v>
      </c>
      <c r="H11" s="33" t="s">
        <v>13</v>
      </c>
      <c r="I11" s="56">
        <v>26672</v>
      </c>
      <c r="J11" s="63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50.25" customHeight="1">
      <c r="C12" s="46">
        <v>3</v>
      </c>
      <c r="D12" s="57" t="s">
        <v>226</v>
      </c>
      <c r="E12" s="57" t="s">
        <v>227</v>
      </c>
      <c r="F12" s="62">
        <f>$F$10</f>
        <v>44622</v>
      </c>
      <c r="G12" s="33" t="s">
        <v>228</v>
      </c>
      <c r="H12" s="33" t="s">
        <v>13</v>
      </c>
      <c r="I12" s="56">
        <v>78609.84</v>
      </c>
      <c r="J12" s="63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50.25" customHeight="1">
      <c r="C13" s="46">
        <v>4</v>
      </c>
      <c r="D13" s="57" t="s">
        <v>165</v>
      </c>
      <c r="E13" s="57" t="s">
        <v>166</v>
      </c>
      <c r="F13" s="34">
        <v>44623</v>
      </c>
      <c r="G13" s="33" t="s">
        <v>196</v>
      </c>
      <c r="H13" s="33" t="s">
        <v>13</v>
      </c>
      <c r="I13" s="56">
        <v>160847.6</v>
      </c>
      <c r="J13" s="33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54" customHeight="1">
      <c r="C14" s="46">
        <v>5</v>
      </c>
      <c r="D14" s="57" t="s">
        <v>167</v>
      </c>
      <c r="E14" s="57" t="s">
        <v>168</v>
      </c>
      <c r="F14" s="34">
        <v>44623</v>
      </c>
      <c r="G14" s="33" t="s">
        <v>169</v>
      </c>
      <c r="H14" s="33" t="s">
        <v>170</v>
      </c>
      <c r="I14" s="56">
        <v>30000</v>
      </c>
      <c r="J14" s="33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87" customHeight="1">
      <c r="C15" s="46">
        <v>6</v>
      </c>
      <c r="D15" s="57" t="s">
        <v>171</v>
      </c>
      <c r="E15" s="57" t="s">
        <v>172</v>
      </c>
      <c r="F15" s="34">
        <v>44624</v>
      </c>
      <c r="G15" s="33" t="s">
        <v>218</v>
      </c>
      <c r="H15" s="33" t="s">
        <v>173</v>
      </c>
      <c r="I15" s="56">
        <v>109504</v>
      </c>
      <c r="J15" s="33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45" customHeight="1">
      <c r="C16" s="46">
        <v>7</v>
      </c>
      <c r="D16" s="57" t="s">
        <v>174</v>
      </c>
      <c r="E16" s="57" t="s">
        <v>176</v>
      </c>
      <c r="F16" s="34">
        <v>44627</v>
      </c>
      <c r="G16" s="33" t="s">
        <v>177</v>
      </c>
      <c r="H16" s="58" t="s">
        <v>7</v>
      </c>
      <c r="I16" s="56">
        <v>99916.5</v>
      </c>
      <c r="J16" s="33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45" customHeight="1">
      <c r="C17" s="46">
        <v>8</v>
      </c>
      <c r="D17" s="57" t="s">
        <v>175</v>
      </c>
      <c r="E17" s="57" t="s">
        <v>178</v>
      </c>
      <c r="F17" s="34">
        <v>44627</v>
      </c>
      <c r="G17" s="33" t="s">
        <v>179</v>
      </c>
      <c r="H17" s="33" t="s">
        <v>13</v>
      </c>
      <c r="I17" s="56">
        <v>162096.13</v>
      </c>
      <c r="J17" s="33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45" customHeight="1">
      <c r="C18" s="46">
        <v>9</v>
      </c>
      <c r="D18" s="57" t="s">
        <v>181</v>
      </c>
      <c r="E18" s="57" t="s">
        <v>182</v>
      </c>
      <c r="F18" s="34">
        <v>44630</v>
      </c>
      <c r="G18" s="33" t="s">
        <v>183</v>
      </c>
      <c r="H18" s="33" t="s">
        <v>184</v>
      </c>
      <c r="I18" s="56">
        <v>40000</v>
      </c>
      <c r="J18" s="33" t="s">
        <v>1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45" customHeight="1">
      <c r="C19" s="46">
        <v>10</v>
      </c>
      <c r="D19" s="57" t="s">
        <v>185</v>
      </c>
      <c r="E19" s="57" t="s">
        <v>186</v>
      </c>
      <c r="F19" s="34">
        <v>44631</v>
      </c>
      <c r="G19" s="33" t="s">
        <v>180</v>
      </c>
      <c r="H19" s="33" t="s">
        <v>164</v>
      </c>
      <c r="I19" s="56">
        <v>82010</v>
      </c>
      <c r="J19" s="33" t="s">
        <v>1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45" customHeight="1">
      <c r="C20" s="46">
        <v>11</v>
      </c>
      <c r="D20" s="57" t="s">
        <v>187</v>
      </c>
      <c r="E20" s="57" t="s">
        <v>188</v>
      </c>
      <c r="F20" s="34">
        <v>44641</v>
      </c>
      <c r="G20" s="33" t="s">
        <v>189</v>
      </c>
      <c r="H20" s="33" t="s">
        <v>190</v>
      </c>
      <c r="I20" s="56">
        <v>2399</v>
      </c>
      <c r="J20" s="33" t="s">
        <v>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45" customHeight="1">
      <c r="C21" s="46">
        <v>12</v>
      </c>
      <c r="D21" s="57" t="s">
        <v>191</v>
      </c>
      <c r="E21" s="57" t="s">
        <v>192</v>
      </c>
      <c r="F21" s="34">
        <v>44641</v>
      </c>
      <c r="G21" s="33" t="s">
        <v>193</v>
      </c>
      <c r="H21" s="33" t="s">
        <v>194</v>
      </c>
      <c r="I21" s="56">
        <v>133088.18</v>
      </c>
      <c r="J21" s="33" t="s">
        <v>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05" s="31" customFormat="1" ht="45" customHeight="1">
      <c r="C22" s="46">
        <v>13</v>
      </c>
      <c r="D22" s="57" t="s">
        <v>197</v>
      </c>
      <c r="E22" s="57" t="s">
        <v>198</v>
      </c>
      <c r="F22" s="34">
        <v>44642</v>
      </c>
      <c r="G22" s="33" t="s">
        <v>199</v>
      </c>
      <c r="H22" s="33" t="s">
        <v>190</v>
      </c>
      <c r="I22" s="56">
        <v>46270.15</v>
      </c>
      <c r="J22" s="33" t="s">
        <v>1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3:105" s="31" customFormat="1" ht="45" customHeight="1">
      <c r="C23" s="46">
        <v>14</v>
      </c>
      <c r="D23" s="57" t="s">
        <v>200</v>
      </c>
      <c r="E23" s="57" t="s">
        <v>201</v>
      </c>
      <c r="F23" s="34">
        <v>44642</v>
      </c>
      <c r="G23" s="33" t="s">
        <v>202</v>
      </c>
      <c r="H23" s="33" t="s">
        <v>190</v>
      </c>
      <c r="I23" s="56">
        <v>5091.7</v>
      </c>
      <c r="J23" s="33" t="s">
        <v>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3:105" s="31" customFormat="1" ht="45" customHeight="1">
      <c r="C24" s="46">
        <v>15</v>
      </c>
      <c r="D24" s="57" t="s">
        <v>203</v>
      </c>
      <c r="E24" s="57" t="s">
        <v>210</v>
      </c>
      <c r="F24" s="34">
        <v>44643</v>
      </c>
      <c r="G24" s="33" t="s">
        <v>204</v>
      </c>
      <c r="H24" s="33" t="s">
        <v>205</v>
      </c>
      <c r="I24" s="56">
        <v>53748.88</v>
      </c>
      <c r="J24" s="33" t="s"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spans="3:105" s="31" customFormat="1" ht="45" customHeight="1">
      <c r="C25" s="46">
        <v>16</v>
      </c>
      <c r="D25" s="57" t="s">
        <v>206</v>
      </c>
      <c r="E25" s="57" t="s">
        <v>209</v>
      </c>
      <c r="F25" s="34">
        <v>44645</v>
      </c>
      <c r="G25" s="33" t="s">
        <v>207</v>
      </c>
      <c r="H25" s="33" t="s">
        <v>208</v>
      </c>
      <c r="I25" s="56">
        <v>13790.05</v>
      </c>
      <c r="J25" s="33" t="s">
        <v>1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</row>
    <row r="26" spans="3:105" s="31" customFormat="1" ht="45" customHeight="1">
      <c r="C26" s="46">
        <v>17</v>
      </c>
      <c r="D26" s="57" t="s">
        <v>211</v>
      </c>
      <c r="E26" s="57" t="s">
        <v>212</v>
      </c>
      <c r="F26" s="34">
        <v>44648</v>
      </c>
      <c r="G26" s="33" t="s">
        <v>213</v>
      </c>
      <c r="H26" s="33" t="s">
        <v>194</v>
      </c>
      <c r="I26" s="56">
        <v>11980.01</v>
      </c>
      <c r="J26" s="33" t="s">
        <v>1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</row>
    <row r="27" spans="3:105" s="31" customFormat="1" ht="45" customHeight="1">
      <c r="C27" s="46">
        <v>18</v>
      </c>
      <c r="D27" s="57" t="s">
        <v>214</v>
      </c>
      <c r="E27" s="57" t="s">
        <v>215</v>
      </c>
      <c r="F27" s="34">
        <v>44648</v>
      </c>
      <c r="G27" s="33" t="s">
        <v>216</v>
      </c>
      <c r="H27" s="33" t="s">
        <v>217</v>
      </c>
      <c r="I27" s="56">
        <v>26699.99</v>
      </c>
      <c r="J27" s="33" t="s">
        <v>1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3:105" s="31" customFormat="1" ht="44.25" customHeight="1">
      <c r="C28" s="47"/>
      <c r="D28" s="46"/>
      <c r="E28" s="46"/>
      <c r="F28" s="47"/>
      <c r="G28" s="33"/>
      <c r="H28" s="33"/>
      <c r="I28" s="59">
        <f>SUM(I10:I27)</f>
        <v>1090394.03</v>
      </c>
      <c r="J28" s="33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3:105" s="31" customFormat="1" ht="33" customHeight="1">
      <c r="C29" s="53"/>
      <c r="D29" s="53"/>
      <c r="E29" s="53"/>
      <c r="F29" s="53"/>
      <c r="G29" s="53"/>
      <c r="H29" s="53"/>
      <c r="I29" s="54"/>
      <c r="J29" s="55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0" spans="3:105" s="31" customFormat="1" ht="46.5" customHeight="1">
      <c r="C30" s="65" t="s">
        <v>161</v>
      </c>
      <c r="D30" s="65"/>
      <c r="E30" s="65"/>
      <c r="F30" s="65"/>
      <c r="G30" s="65"/>
      <c r="H30" s="65"/>
      <c r="I30" s="65"/>
      <c r="J30" s="55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</row>
    <row r="31" spans="3:105" s="31" customFormat="1" ht="46.5" customHeight="1">
      <c r="C31" s="48"/>
      <c r="D31" s="48"/>
      <c r="E31" s="48"/>
      <c r="F31" s="48"/>
      <c r="G31" s="48"/>
      <c r="H31" s="48"/>
      <c r="I31" s="48"/>
      <c r="J31" s="55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</row>
    <row r="32" spans="3:9" s="3" customFormat="1" ht="18.75">
      <c r="C32" s="66" t="s">
        <v>162</v>
      </c>
      <c r="D32" s="66"/>
      <c r="E32" s="66"/>
      <c r="F32" s="66"/>
      <c r="G32" s="66"/>
      <c r="H32" s="66"/>
      <c r="I32" s="66"/>
    </row>
    <row r="33" spans="3:9" s="3" customFormat="1" ht="18.75">
      <c r="C33" s="65" t="s">
        <v>163</v>
      </c>
      <c r="D33" s="65"/>
      <c r="E33" s="65"/>
      <c r="F33" s="65"/>
      <c r="G33" s="65"/>
      <c r="H33" s="65"/>
      <c r="I33" s="65"/>
    </row>
    <row r="34" spans="6:10" ht="24" customHeight="1">
      <c r="F34" s="1"/>
      <c r="G34" s="1"/>
      <c r="H34" s="1"/>
      <c r="J34" s="31"/>
    </row>
    <row r="35" spans="3:10" ht="24" customHeight="1">
      <c r="C35" s="48"/>
      <c r="D35" s="48"/>
      <c r="E35" s="48"/>
      <c r="F35" s="48"/>
      <c r="G35" s="48"/>
      <c r="H35" s="48"/>
      <c r="I35" s="48"/>
      <c r="J35" s="31"/>
    </row>
    <row r="36" spans="3:10" ht="24" customHeight="1">
      <c r="C36" s="48"/>
      <c r="D36" s="48"/>
      <c r="E36" s="48"/>
      <c r="F36" s="48"/>
      <c r="G36" s="48"/>
      <c r="H36" s="48"/>
      <c r="I36" s="48"/>
      <c r="J36" s="31"/>
    </row>
    <row r="37" spans="6:10" ht="24" customHeight="1">
      <c r="F37" s="1"/>
      <c r="G37" s="1"/>
      <c r="H37" s="1"/>
      <c r="J37" s="37"/>
    </row>
    <row r="38" spans="6:10" ht="24" customHeight="1">
      <c r="F38" s="1"/>
      <c r="G38" s="1"/>
      <c r="H38" s="1"/>
      <c r="J38" s="38"/>
    </row>
    <row r="39" ht="24" customHeight="1">
      <c r="J39" s="50"/>
    </row>
    <row r="40" spans="3:14" ht="24" customHeight="1">
      <c r="C40" s="43"/>
      <c r="D40" s="43"/>
      <c r="E40" s="43"/>
      <c r="F40" s="43"/>
      <c r="G40" s="43"/>
      <c r="H40" s="42"/>
      <c r="I40" s="49"/>
      <c r="J40" s="39"/>
      <c r="K40" s="1"/>
      <c r="L40" s="1"/>
      <c r="M40" s="1"/>
      <c r="N40" s="1"/>
    </row>
    <row r="41" spans="10:14" ht="24" customHeight="1">
      <c r="J41" s="40"/>
      <c r="K41" s="1"/>
      <c r="L41" s="1"/>
      <c r="M41" s="1"/>
      <c r="N41" s="1"/>
    </row>
    <row r="42" spans="10:14" ht="30" customHeight="1">
      <c r="J42" s="38"/>
      <c r="K42" s="1"/>
      <c r="L42" s="1"/>
      <c r="M42" s="1"/>
      <c r="N42" s="1"/>
    </row>
    <row r="43" spans="3:14" ht="18.75" customHeight="1">
      <c r="C43" s="43"/>
      <c r="D43" s="43"/>
      <c r="E43" s="43"/>
      <c r="F43" s="43"/>
      <c r="G43" s="43"/>
      <c r="H43" s="48"/>
      <c r="I43" s="51"/>
      <c r="J43" s="41"/>
      <c r="K43" s="1"/>
      <c r="L43" s="1"/>
      <c r="M43" s="1"/>
      <c r="N43" s="1"/>
    </row>
    <row r="44" spans="6:14" ht="16.5">
      <c r="F44" s="1"/>
      <c r="G44" s="1"/>
      <c r="H44" s="1"/>
      <c r="I44" s="5"/>
      <c r="J44" s="5"/>
      <c r="K44" s="1"/>
      <c r="L44" s="1"/>
      <c r="M44" s="1"/>
      <c r="N44" s="1"/>
    </row>
    <row r="45" spans="6:14" ht="20.25">
      <c r="F45" s="1"/>
      <c r="G45" s="1"/>
      <c r="H45" s="1"/>
      <c r="I45" s="4"/>
      <c r="J45" s="4"/>
      <c r="K45" s="1"/>
      <c r="L45" s="1"/>
      <c r="M45" s="1"/>
      <c r="N45" s="1"/>
    </row>
    <row r="46" spans="6:14" ht="20.25">
      <c r="F46" s="1"/>
      <c r="G46" s="1"/>
      <c r="H46" s="1"/>
      <c r="I46" s="4"/>
      <c r="J46" s="4"/>
      <c r="K46" s="1"/>
      <c r="L46" s="1"/>
      <c r="M46" s="1"/>
      <c r="N46" s="1"/>
    </row>
    <row r="47" spans="6:14" ht="20.25">
      <c r="F47" s="1"/>
      <c r="G47" s="1"/>
      <c r="H47" s="1"/>
      <c r="I47" s="4"/>
      <c r="J47" s="4"/>
      <c r="K47" s="1"/>
      <c r="L47" s="1"/>
      <c r="M47" s="1"/>
      <c r="N47" s="1"/>
    </row>
    <row r="48" spans="6:14" ht="20.25">
      <c r="F48" s="1"/>
      <c r="G48" s="1"/>
      <c r="H48" s="1"/>
      <c r="I48" s="4"/>
      <c r="J48" s="4"/>
      <c r="K48" s="1"/>
      <c r="L48" s="1"/>
      <c r="M48" s="1"/>
      <c r="N48" s="1"/>
    </row>
    <row r="49" spans="9:10" s="1" customFormat="1" ht="12.75">
      <c r="I49" s="2"/>
      <c r="J49" s="2"/>
    </row>
    <row r="50" spans="9:10" s="1" customFormat="1" ht="12.75">
      <c r="I50" s="2"/>
      <c r="J50" s="2"/>
    </row>
    <row r="51" spans="9:10" s="1" customFormat="1" ht="12.75">
      <c r="I51" s="2"/>
      <c r="J51" s="2"/>
    </row>
    <row r="52" spans="9:10" s="1" customFormat="1" ht="12.75">
      <c r="I52" s="2"/>
      <c r="J52" s="2"/>
    </row>
    <row r="53" spans="9:10" s="1" customFormat="1" ht="12.75">
      <c r="I53" s="2"/>
      <c r="J53" s="2"/>
    </row>
    <row r="54" spans="9:10" s="1" customFormat="1" ht="12.75">
      <c r="I54" s="2"/>
      <c r="J54" s="2"/>
    </row>
    <row r="55" spans="9:10" s="1" customFormat="1" ht="12.75">
      <c r="I55" s="2"/>
      <c r="J55" s="2"/>
    </row>
    <row r="56" spans="9:10" s="1" customFormat="1" ht="12.75">
      <c r="I56" s="2"/>
      <c r="J56" s="2"/>
    </row>
    <row r="57" spans="9:10" s="1" customFormat="1" ht="12.75">
      <c r="I57" s="2"/>
      <c r="J57" s="2"/>
    </row>
    <row r="58" s="1" customFormat="1" ht="12.75"/>
    <row r="59" s="1" customFormat="1" ht="12.75"/>
    <row r="60" s="1" customFormat="1" ht="12.75"/>
    <row r="79" s="1" customFormat="1" ht="12.75"/>
    <row r="80" s="1" customFormat="1" ht="12.75"/>
  </sheetData>
  <sheetProtection/>
  <autoFilter ref="I9:I28"/>
  <mergeCells count="5">
    <mergeCell ref="G8:H8"/>
    <mergeCell ref="C30:I30"/>
    <mergeCell ref="C33:I33"/>
    <mergeCell ref="C32:I32"/>
    <mergeCell ref="G7:H7"/>
  </mergeCells>
  <printOptions/>
  <pageMargins left="1" right="1" top="1" bottom="1" header="0.5" footer="0.5"/>
  <pageSetup fitToHeight="0" fitToWidth="1" horizontalDpi="600" verticalDpi="6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67" t="s">
        <v>4</v>
      </c>
      <c r="C2" s="67" t="s">
        <v>3</v>
      </c>
      <c r="D2" s="68" t="s">
        <v>5</v>
      </c>
      <c r="E2" s="68" t="s">
        <v>6</v>
      </c>
      <c r="F2" s="67" t="s">
        <v>2</v>
      </c>
      <c r="G2" s="68" t="s">
        <v>0</v>
      </c>
    </row>
    <row r="3" spans="2:102" s="6" customFormat="1" ht="42.75" customHeight="1">
      <c r="B3" s="67"/>
      <c r="C3" s="67"/>
      <c r="D3" s="68"/>
      <c r="E3" s="68"/>
      <c r="F3" s="67"/>
      <c r="G3" s="6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Sorangel Mateo</cp:lastModifiedBy>
  <cp:lastPrinted>2022-04-04T14:53:40Z</cp:lastPrinted>
  <dcterms:created xsi:type="dcterms:W3CDTF">2006-07-11T17:39:34Z</dcterms:created>
  <dcterms:modified xsi:type="dcterms:W3CDTF">2022-04-04T15:36:48Z</dcterms:modified>
  <cp:category/>
  <cp:version/>
  <cp:contentType/>
  <cp:contentStatus/>
</cp:coreProperties>
</file>