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E9F1B774-F090-482A-B631-DEBE55488CC7}" xr6:coauthVersionLast="47" xr6:coauthVersionMax="47" xr10:uidLastSave="{00000000-0000-0000-0000-000000000000}"/>
  <bookViews>
    <workbookView xWindow="30" yWindow="630" windowWidth="28770" windowHeight="15570" xr2:uid="{5593C223-D0DD-4209-9ED9-1BE4F57AE7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H88" i="1"/>
  <c r="H87" i="1"/>
  <c r="H86" i="1"/>
  <c r="H84" i="1"/>
  <c r="H83" i="1"/>
  <c r="H82" i="1"/>
  <c r="H81" i="1"/>
  <c r="H80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0" i="1" s="1"/>
</calcChain>
</file>

<file path=xl/sharedStrings.xml><?xml version="1.0" encoding="utf-8"?>
<sst xmlns="http://schemas.openxmlformats.org/spreadsheetml/2006/main" count="334" uniqueCount="185">
  <si>
    <t>DIRECCION GENERAL DEL CATASTRO NACIONAL</t>
  </si>
  <si>
    <t>CUENTAS POR PAGAR A PROVEEDORES  30 DE NOVIEMBRE 2023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</si>
  <si>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</si>
  <si>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</si>
  <si>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</si>
  <si>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</si>
  <si>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</si>
  <si>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</si>
  <si>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</si>
  <si>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</si>
  <si>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</si>
  <si>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</si>
  <si>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ARQUIFULL</t>
  </si>
  <si>
    <t>COMPRA DE MOBILIARIO</t>
  </si>
  <si>
    <t>N/A</t>
  </si>
  <si>
    <t>PENDIENTE</t>
  </si>
  <si>
    <t>OFISERVICIOS DOMINICANOS</t>
  </si>
  <si>
    <t>INSUMO DE INFORMÁTICA</t>
  </si>
  <si>
    <t>A010010011500041442</t>
  </si>
  <si>
    <t>GEPISA, SRL</t>
  </si>
  <si>
    <t>REPRACIÓN Y MANTENIMIENTO DE AIRE ACONDICIONADO</t>
  </si>
  <si>
    <t>A010010011500000005</t>
  </si>
  <si>
    <t xml:space="preserve">JARDIN ILUSIONES </t>
  </si>
  <si>
    <t>SERVICIOS DE ALMUERZOS</t>
  </si>
  <si>
    <t>A010010011500002657</t>
  </si>
  <si>
    <t>IDENTIFICACIONES COMERCIALES</t>
  </si>
  <si>
    <t>ADQUISICIÓN DE INSUMOS DE OFICINA</t>
  </si>
  <si>
    <t>A010010011500001226</t>
  </si>
  <si>
    <t>BONANZA DOMINICANA</t>
  </si>
  <si>
    <t>MANTENIMIENTO DE VEHÍCULO</t>
  </si>
  <si>
    <t>JARDIN ILUSIONES</t>
  </si>
  <si>
    <t>SERVICIO DE FRUIT PUNCH</t>
  </si>
  <si>
    <t>A010010011500002817</t>
  </si>
  <si>
    <t>JARDIN ILUSIONES, S A</t>
  </si>
  <si>
    <t>SERVICIOS DE CATERING</t>
  </si>
  <si>
    <t>A010010011500002835</t>
  </si>
  <si>
    <t>UNIVERSIDAD AUTONOMA DE SANTO DOMINGO</t>
  </si>
  <si>
    <t>DIPLOMADO EN GERENCIA DE RECURSOS HUMANOS</t>
  </si>
  <si>
    <t>INSTITUTO DE TASADORES DOMINICANOS</t>
  </si>
  <si>
    <t>XXX CONGRESO PANAMERICANO DE VALUACIÓN 2015</t>
  </si>
  <si>
    <t>A010010011500000028</t>
  </si>
  <si>
    <t>CODIA</t>
  </si>
  <si>
    <t>CAPACITACIÓN ANÁLISIS DE COSTO Y PRESUPUESTO</t>
  </si>
  <si>
    <t>A010010011500000280</t>
  </si>
  <si>
    <t>PALMA MAGNA, SRL</t>
  </si>
  <si>
    <t>ADQUISICIÓN DE INSECTICIDA Y CLORO</t>
  </si>
  <si>
    <t>A010010011500000046</t>
  </si>
  <si>
    <t>ADQUISICIÓN DE MATERIALES TECNOLÓGICOS</t>
  </si>
  <si>
    <t>A010010011500000058</t>
  </si>
  <si>
    <t>INVERSIONES PEÑAFA, SRL</t>
  </si>
  <si>
    <t>ADQUISICIÓN DE GOMAS Y REPARACIÓN DE VEHÍCULO</t>
  </si>
  <si>
    <t>A010010011500003185</t>
  </si>
  <si>
    <t>CERTV</t>
  </si>
  <si>
    <t>PAGO DEL 10% SEGÚN LEY</t>
  </si>
  <si>
    <t>A010010011500010682</t>
  </si>
  <si>
    <t>A010010011500010799</t>
  </si>
  <si>
    <t>A010010011500011071</t>
  </si>
  <si>
    <t>A010010011500011204</t>
  </si>
  <si>
    <t>SOLUCIONES CORPORATIVAS (SOLUCORP), SRL</t>
  </si>
  <si>
    <t>ADQUISICIÓN DE POWER SUPPLY</t>
  </si>
  <si>
    <t>A010010011500004294</t>
  </si>
  <si>
    <t>ADFQUISICIÓN DE POWER SUPLY</t>
  </si>
  <si>
    <t>A010010011500004299</t>
  </si>
  <si>
    <t>A010010011500011353</t>
  </si>
  <si>
    <t>A010010011500011482</t>
  </si>
  <si>
    <t>A010010011500011612</t>
  </si>
  <si>
    <t>PYM FERRETERÍA, SRL</t>
  </si>
  <si>
    <t>ADQUISICIÓN DE ESCALERAS TIPO TIJERA</t>
  </si>
  <si>
    <t>A010010011500000532</t>
  </si>
  <si>
    <t>A010010011500011744</t>
  </si>
  <si>
    <t>ADQUISICIÓN DE MANGUERAS DE AGUA</t>
  </si>
  <si>
    <t>A010010011500000546</t>
  </si>
  <si>
    <t>ADQUISICIÓN DE CONOS GRANDE</t>
  </si>
  <si>
    <t>A010010011500000548</t>
  </si>
  <si>
    <t>ADQUISICIÓN DE MATERIALES GASTABLE DE OFICINA</t>
  </si>
  <si>
    <t>A010010011500004355</t>
  </si>
  <si>
    <t>A010010011500011869</t>
  </si>
  <si>
    <t>A010010011500001200</t>
  </si>
  <si>
    <t>A010010011500012142</t>
  </si>
  <si>
    <t>AMERICAN SENTRY</t>
  </si>
  <si>
    <t>ADQUISICIÓN DE EXTINTORES Y SEÑALES DE RUTA</t>
  </si>
  <si>
    <t>A010010011500002008</t>
  </si>
  <si>
    <t>RECARGA DE EXTINTORES</t>
  </si>
  <si>
    <t>A010010011500002007</t>
  </si>
  <si>
    <t>A010010011500012274</t>
  </si>
  <si>
    <t>A010010011500012354</t>
  </si>
  <si>
    <t>A010010011500012543</t>
  </si>
  <si>
    <t>RTVD</t>
  </si>
  <si>
    <t>B1500001037</t>
  </si>
  <si>
    <t>B1500001171</t>
  </si>
  <si>
    <t>B1500001305</t>
  </si>
  <si>
    <t>PUBLICACIONES AHORA, S.A.</t>
  </si>
  <si>
    <t>RENOVACIÓN DE PERIÓDICO</t>
  </si>
  <si>
    <t>B1500001427</t>
  </si>
  <si>
    <t>B1500001776</t>
  </si>
  <si>
    <t>SANTO DOMINGO MOTORS COMPANY, SA</t>
  </si>
  <si>
    <t>MANENIMIENTO Y REPARACIÓN DE VEHÍCULO</t>
  </si>
  <si>
    <t>B1500011701</t>
  </si>
  <si>
    <t>B1500003904</t>
  </si>
  <si>
    <t>B1500004022</t>
  </si>
  <si>
    <t>INTERDECO, SRL</t>
  </si>
  <si>
    <t>ADQUISICIÓN DE ALFOMBRA DE GOMA SINTÉTICA</t>
  </si>
  <si>
    <t>B1500000255</t>
  </si>
  <si>
    <t>PERCIANAS VENECIANA</t>
  </si>
  <si>
    <t>B1500000269</t>
  </si>
  <si>
    <t>SANTO DOMINGO MOTORS</t>
  </si>
  <si>
    <t>MANTENIMIENTO DE VEHICULOS</t>
  </si>
  <si>
    <t>B1500026453</t>
  </si>
  <si>
    <t>EN PROCESO</t>
  </si>
  <si>
    <t>GRUPO APB, SRL.</t>
  </si>
  <si>
    <t>B1500000194</t>
  </si>
  <si>
    <t>CAASD</t>
  </si>
  <si>
    <t xml:space="preserve">SERVICIOS DE AGUA </t>
  </si>
  <si>
    <t>B1500128880</t>
  </si>
  <si>
    <t>B1500128855</t>
  </si>
  <si>
    <t>B1500026593</t>
  </si>
  <si>
    <t>SOPORTE TECNICO EN HARDWARE</t>
  </si>
  <si>
    <t>ADQ. DE UPS FORZA</t>
  </si>
  <si>
    <t>B1500000203</t>
  </si>
  <si>
    <t>JARDIN ILUSIONES, S.A.</t>
  </si>
  <si>
    <t xml:space="preserve">SERVICIOS DE EMPAREDADOS </t>
  </si>
  <si>
    <t>B1500002225</t>
  </si>
  <si>
    <t>MUDANZAS DOMINICANA MUDOM</t>
  </si>
  <si>
    <t xml:space="preserve">SERVICIOS DE TRASPORTE </t>
  </si>
  <si>
    <t>B1500000384</t>
  </si>
  <si>
    <t>ADQ. CORONA FUNEBRE</t>
  </si>
  <si>
    <t>B1500002242</t>
  </si>
  <si>
    <t>SUPLIDORA NACIONAL DE TECNOLOGIA SNT</t>
  </si>
  <si>
    <t>ADQ. DE TONERES, TAMBOR, CINTA PARA IMPRESORA</t>
  </si>
  <si>
    <t>B1500000184</t>
  </si>
  <si>
    <t>ACTEL, CXA.</t>
  </si>
  <si>
    <t>ADQ. DE BATERIAS</t>
  </si>
  <si>
    <t>B1500000236</t>
  </si>
  <si>
    <t>ADQ. DE INVERSOR PARA LA DELEGACION DE SAN FRANCISCO</t>
  </si>
  <si>
    <t>B1500000235</t>
  </si>
  <si>
    <t>MATERIALES INDUSTRIALES, SA.</t>
  </si>
  <si>
    <t xml:space="preserve">ADQ. ORNAMENTOS Y DECORACIONES </t>
  </si>
  <si>
    <t>B1500013079</t>
  </si>
  <si>
    <t>NEDERCORP INVESTMENT</t>
  </si>
  <si>
    <t>B1500000402</t>
  </si>
  <si>
    <t>AGUA PLANETA AZUL, SA</t>
  </si>
  <si>
    <t>ADQ. AGUA PLANETA AZUL EN BOTELLON</t>
  </si>
  <si>
    <t>B1500166302</t>
  </si>
  <si>
    <t>FARMACIA MEXICO</t>
  </si>
  <si>
    <t>ADQ. DE BOTIQUIN DE MEDICAMENTOS</t>
  </si>
  <si>
    <t>B1500001028</t>
  </si>
  <si>
    <t>GRUPO ALBAH SUPLIDORES INSTITUCIONALES</t>
  </si>
  <si>
    <t>INSUMO DE LIMPIEZA (CLORO)</t>
  </si>
  <si>
    <t>B1500000348</t>
  </si>
  <si>
    <t>COMPAÑÍA DOMINICANA DE TELEFONOS</t>
  </si>
  <si>
    <t xml:space="preserve">SERV. DE COMUNICACIÓN </t>
  </si>
  <si>
    <t xml:space="preserve"> E450000027657</t>
  </si>
  <si>
    <t>SERV. DE INTERNET</t>
  </si>
  <si>
    <t xml:space="preserve"> E450000027120</t>
  </si>
  <si>
    <t>SERV. DE FLOTAS</t>
  </si>
  <si>
    <t>E450000027124</t>
  </si>
  <si>
    <t>E450000026629</t>
  </si>
  <si>
    <t>IMAUTOMECHANIX, SRL</t>
  </si>
  <si>
    <t>MANTENIMIENTO Y REPARACION DE VEHICULOS</t>
  </si>
  <si>
    <t>B1500001216</t>
  </si>
  <si>
    <t>B1500001217</t>
  </si>
  <si>
    <t>B1500001218</t>
  </si>
  <si>
    <t xml:space="preserve">SUPPLY DEPOT DD, SRL. </t>
  </si>
  <si>
    <t>ADQ. DE MATERIALES GASTABLE  DE OFICINA</t>
  </si>
  <si>
    <t>B1500000264</t>
  </si>
  <si>
    <t>ADQ. AGUA PLANETA AZUL 16 ONZ</t>
  </si>
  <si>
    <t>B1500164463</t>
  </si>
  <si>
    <t>EDESUR DOMINICANA</t>
  </si>
  <si>
    <t>SERV. ENERGIA ELECTRICA BANI</t>
  </si>
  <si>
    <t>B1500419160</t>
  </si>
  <si>
    <t>SERV. ENERGIA ELECTRICA SEDE CENTRAL</t>
  </si>
  <si>
    <t>B1500416314</t>
  </si>
  <si>
    <t>ENELIA SANTOS DE LOS SANTOS</t>
  </si>
  <si>
    <t>SERVICIOS NOTARIALES</t>
  </si>
  <si>
    <t>B1500000505</t>
  </si>
  <si>
    <t>TOTAL EN RD$</t>
  </si>
  <si>
    <t>PREPARADO POR:</t>
  </si>
  <si>
    <t>REVISADO POR:</t>
  </si>
  <si>
    <t>APROBADO POR:</t>
  </si>
  <si>
    <t>Melissa Nova Garcia</t>
  </si>
  <si>
    <t>Carlos R. Martínez De Los Santos</t>
  </si>
  <si>
    <t>Téc. Contabilidad</t>
  </si>
  <si>
    <t>Enc. Div. Financiera</t>
  </si>
  <si>
    <t xml:space="preserve">Jacob Ascención 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</si>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</sst>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3">
    <cellStyle name="Normal" xfId="0" builtinId="0"/>
    <cellStyle name="Normal 2 2" xfId="1" xr:uid="{D3703BB5-A176-41F4-8640-CAEB7C72A770}"/>
    <cellStyle name="Normal 3" xfId="2" xr:uid="{2052A647-DE92-4C66-AB7A-216140351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4CFF-B5CE-4D06-8732-0B566B503D73}">
  <dimension ref="A5:I100"/>
  <sheetViews>
    <sheetView tabSelected="1" workbookViewId="0">
      <selection sqref="A1:XFD1048576"/>
    </sheetView>
  </sheetViews>
  <sheetFormatPr baseColWidth="10" defaultRowHeight="15" x14ac:dyDescent="0.25"/>
  <cols>
    <col min="1" max="1" width="42.85546875" bestFit="1" customWidth="1"/>
    <col min="2" max="2" width="56.42578125" bestFit="1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7109375" bestFit="1" customWidth="1"/>
    <col min="9" max="9" width="22.85546875" customWidth="1"/>
  </cols>
  <sheetData>
    <row r="5" spans="1:9" x14ac:dyDescent="0.25">
      <c r="A5" t="s">
        <v>0</v>
      </c>
    </row>
    <row r="6" spans="1:9" x14ac:dyDescent="0.25">
      <c r="A6" t="s">
        <v>1</v>
      </c>
    </row>
    <row r="7" spans="1:9" x14ac:dyDescent="0.25">
      <c r="A7" t="s">
        <v>2</v>
      </c>
    </row>
    <row r="9" spans="1:9" ht="33" customHeight="1" x14ac:dyDescent="0.25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1" spans="1:9" x14ac:dyDescent="0.25">
      <c r="A11" t="s">
        <v>12</v>
      </c>
      <c r="B11" t="s">
        <v>13</v>
      </c>
      <c r="C11" t="s">
        <v>14</v>
      </c>
      <c r="D11">
        <v>39785</v>
      </c>
      <c r="E11">
        <v>663126.75</v>
      </c>
      <c r="G11">
        <v>0</v>
      </c>
      <c r="H11">
        <f>E11-G11</f>
        <v>663126.75</v>
      </c>
      <c r="I11" t="s">
        <v>15</v>
      </c>
    </row>
    <row r="12" spans="1:9" x14ac:dyDescent="0.25">
      <c r="A12" t="s">
        <v>16</v>
      </c>
      <c r="B12" t="s">
        <v>17</v>
      </c>
      <c r="C12" t="s">
        <v>18</v>
      </c>
      <c r="D12">
        <v>41436</v>
      </c>
      <c r="E12">
        <v>84687.8</v>
      </c>
      <c r="G12">
        <v>0</v>
      </c>
      <c r="H12">
        <f t="shared" ref="H12:H88" si="0">E12-G12</f>
        <v>84687.8</v>
      </c>
      <c r="I12" t="s">
        <v>15</v>
      </c>
    </row>
    <row r="13" spans="1:9" x14ac:dyDescent="0.25">
      <c r="A13" t="s">
        <v>19</v>
      </c>
      <c r="B13" t="s">
        <v>20</v>
      </c>
      <c r="C13" t="s">
        <v>21</v>
      </c>
      <c r="D13">
        <v>41712</v>
      </c>
      <c r="E13">
        <v>40054.89</v>
      </c>
      <c r="G13">
        <v>0</v>
      </c>
      <c r="H13">
        <f t="shared" si="0"/>
        <v>40054.89</v>
      </c>
      <c r="I13" t="s">
        <v>15</v>
      </c>
    </row>
    <row r="14" spans="1:9" x14ac:dyDescent="0.25">
      <c r="A14" t="s">
        <v>22</v>
      </c>
      <c r="B14" t="s">
        <v>23</v>
      </c>
      <c r="C14" t="s">
        <v>24</v>
      </c>
      <c r="D14">
        <v>41989</v>
      </c>
      <c r="E14">
        <v>36580</v>
      </c>
      <c r="G14">
        <v>0</v>
      </c>
      <c r="H14">
        <f t="shared" si="0"/>
        <v>36580</v>
      </c>
      <c r="I14" t="s">
        <v>15</v>
      </c>
    </row>
    <row r="15" spans="1:9" x14ac:dyDescent="0.25">
      <c r="A15" t="s">
        <v>25</v>
      </c>
      <c r="B15" t="s">
        <v>26</v>
      </c>
      <c r="C15" t="s">
        <v>27</v>
      </c>
      <c r="D15">
        <v>42144</v>
      </c>
      <c r="E15">
        <v>21535</v>
      </c>
      <c r="G15">
        <v>0</v>
      </c>
      <c r="H15">
        <f t="shared" si="0"/>
        <v>21535</v>
      </c>
      <c r="I15" t="s">
        <v>15</v>
      </c>
    </row>
    <row r="16" spans="1:9" x14ac:dyDescent="0.25">
      <c r="A16" t="s">
        <v>28</v>
      </c>
      <c r="B16" t="s">
        <v>29</v>
      </c>
      <c r="C16" t="s">
        <v>14</v>
      </c>
      <c r="D16">
        <v>42158</v>
      </c>
      <c r="E16">
        <v>7692.75</v>
      </c>
      <c r="G16">
        <v>0</v>
      </c>
      <c r="H16">
        <f t="shared" si="0"/>
        <v>7692.75</v>
      </c>
      <c r="I16" t="s">
        <v>15</v>
      </c>
    </row>
    <row r="17" spans="1:9" x14ac:dyDescent="0.25">
      <c r="A17" t="s">
        <v>30</v>
      </c>
      <c r="B17" t="s">
        <v>31</v>
      </c>
      <c r="C17" t="s">
        <v>32</v>
      </c>
      <c r="D17">
        <v>42178</v>
      </c>
      <c r="E17">
        <v>26811</v>
      </c>
      <c r="G17">
        <v>0</v>
      </c>
      <c r="H17">
        <f t="shared" si="0"/>
        <v>26811</v>
      </c>
      <c r="I17" t="s">
        <v>15</v>
      </c>
    </row>
    <row r="18" spans="1:9" x14ac:dyDescent="0.25">
      <c r="A18" t="s">
        <v>33</v>
      </c>
      <c r="B18" t="s">
        <v>34</v>
      </c>
      <c r="C18" t="s">
        <v>35</v>
      </c>
      <c r="D18">
        <v>42201</v>
      </c>
      <c r="E18">
        <v>50794.400000000001</v>
      </c>
      <c r="G18">
        <v>0</v>
      </c>
      <c r="H18">
        <f t="shared" si="0"/>
        <v>50794.400000000001</v>
      </c>
      <c r="I18" t="s">
        <v>15</v>
      </c>
    </row>
    <row r="19" spans="1:9" x14ac:dyDescent="0.25">
      <c r="A19" t="s">
        <v>36</v>
      </c>
      <c r="B19" t="s">
        <v>37</v>
      </c>
      <c r="C19" t="s">
        <v>14</v>
      </c>
      <c r="D19">
        <v>42237</v>
      </c>
      <c r="E19">
        <v>45000</v>
      </c>
      <c r="G19">
        <v>0</v>
      </c>
      <c r="H19">
        <f t="shared" si="0"/>
        <v>45000</v>
      </c>
      <c r="I19" t="s">
        <v>15</v>
      </c>
    </row>
    <row r="20" spans="1:9" x14ac:dyDescent="0.25">
      <c r="A20" t="s">
        <v>38</v>
      </c>
      <c r="B20" t="s">
        <v>39</v>
      </c>
      <c r="C20" t="s">
        <v>40</v>
      </c>
      <c r="D20">
        <v>42319</v>
      </c>
      <c r="E20">
        <v>79275</v>
      </c>
      <c r="G20">
        <v>0</v>
      </c>
      <c r="H20">
        <f t="shared" si="0"/>
        <v>79275</v>
      </c>
      <c r="I20" t="s">
        <v>15</v>
      </c>
    </row>
    <row r="21" spans="1:9" x14ac:dyDescent="0.25">
      <c r="A21" t="s">
        <v>41</v>
      </c>
      <c r="B21" t="s">
        <v>42</v>
      </c>
      <c r="C21" t="s">
        <v>43</v>
      </c>
      <c r="D21">
        <v>42326</v>
      </c>
      <c r="E21">
        <v>80000</v>
      </c>
      <c r="G21">
        <v>0</v>
      </c>
      <c r="H21">
        <f t="shared" si="0"/>
        <v>80000</v>
      </c>
      <c r="I21" t="s">
        <v>15</v>
      </c>
    </row>
    <row r="22" spans="1:9" x14ac:dyDescent="0.25">
      <c r="A22" t="s">
        <v>44</v>
      </c>
      <c r="B22" t="s">
        <v>45</v>
      </c>
      <c r="C22" t="s">
        <v>46</v>
      </c>
      <c r="D22">
        <v>42452</v>
      </c>
      <c r="E22">
        <v>24190</v>
      </c>
      <c r="G22">
        <v>0</v>
      </c>
      <c r="H22">
        <f t="shared" si="0"/>
        <v>24190</v>
      </c>
      <c r="I22" t="s">
        <v>15</v>
      </c>
    </row>
    <row r="23" spans="1:9" x14ac:dyDescent="0.25">
      <c r="A23" t="s">
        <v>44</v>
      </c>
      <c r="B23" t="s">
        <v>47</v>
      </c>
      <c r="C23" t="s">
        <v>48</v>
      </c>
      <c r="D23">
        <v>42479</v>
      </c>
      <c r="E23">
        <v>7084</v>
      </c>
      <c r="G23">
        <v>0</v>
      </c>
      <c r="H23">
        <f t="shared" si="0"/>
        <v>7084</v>
      </c>
      <c r="I23" t="s">
        <v>15</v>
      </c>
    </row>
    <row r="24" spans="1:9" x14ac:dyDescent="0.25">
      <c r="A24" t="s">
        <v>49</v>
      </c>
      <c r="B24" t="s">
        <v>50</v>
      </c>
      <c r="C24" t="s">
        <v>51</v>
      </c>
      <c r="D24">
        <v>42567</v>
      </c>
      <c r="E24">
        <v>9320.82</v>
      </c>
      <c r="G24">
        <v>0</v>
      </c>
      <c r="H24">
        <f t="shared" si="0"/>
        <v>9320.82</v>
      </c>
      <c r="I24" t="s">
        <v>15</v>
      </c>
    </row>
    <row r="25" spans="1:9" x14ac:dyDescent="0.25">
      <c r="A25" t="s">
        <v>52</v>
      </c>
      <c r="B25" t="s">
        <v>53</v>
      </c>
      <c r="C25" t="s">
        <v>54</v>
      </c>
      <c r="D25">
        <v>42768</v>
      </c>
      <c r="E25">
        <v>4166.67</v>
      </c>
      <c r="G25">
        <v>0</v>
      </c>
      <c r="H25">
        <f t="shared" si="0"/>
        <v>4166.67</v>
      </c>
      <c r="I25" t="s">
        <v>15</v>
      </c>
    </row>
    <row r="26" spans="1:9" x14ac:dyDescent="0.25">
      <c r="A26" t="s">
        <v>52</v>
      </c>
      <c r="B26" t="s">
        <v>53</v>
      </c>
      <c r="C26" t="s">
        <v>55</v>
      </c>
      <c r="D26">
        <v>42768</v>
      </c>
      <c r="E26">
        <v>4166.67</v>
      </c>
      <c r="G26">
        <v>0</v>
      </c>
      <c r="H26">
        <f t="shared" si="0"/>
        <v>4166.67</v>
      </c>
      <c r="I26" t="s">
        <v>15</v>
      </c>
    </row>
    <row r="27" spans="1:9" x14ac:dyDescent="0.25">
      <c r="A27" t="s">
        <v>52</v>
      </c>
      <c r="B27" t="s">
        <v>53</v>
      </c>
      <c r="C27" t="s">
        <v>56</v>
      </c>
      <c r="D27">
        <v>42835</v>
      </c>
      <c r="E27">
        <v>4166.67</v>
      </c>
      <c r="G27">
        <v>0</v>
      </c>
      <c r="H27">
        <f t="shared" si="0"/>
        <v>4166.67</v>
      </c>
      <c r="I27" t="s">
        <v>15</v>
      </c>
    </row>
    <row r="28" spans="1:9" x14ac:dyDescent="0.25">
      <c r="A28" t="s">
        <v>52</v>
      </c>
      <c r="B28" t="s">
        <v>53</v>
      </c>
      <c r="C28" t="s">
        <v>57</v>
      </c>
      <c r="D28">
        <v>42858</v>
      </c>
      <c r="E28">
        <v>4166.67</v>
      </c>
      <c r="G28">
        <v>0</v>
      </c>
      <c r="H28">
        <f t="shared" si="0"/>
        <v>4166.67</v>
      </c>
      <c r="I28" t="s">
        <v>15</v>
      </c>
    </row>
    <row r="29" spans="1:9" x14ac:dyDescent="0.25">
      <c r="A29" t="s">
        <v>58</v>
      </c>
      <c r="B29" t="s">
        <v>59</v>
      </c>
      <c r="C29" t="s">
        <v>60</v>
      </c>
      <c r="D29">
        <v>42859</v>
      </c>
      <c r="E29">
        <v>1600</v>
      </c>
      <c r="G29">
        <v>0</v>
      </c>
      <c r="H29">
        <f t="shared" si="0"/>
        <v>1600</v>
      </c>
      <c r="I29" t="s">
        <v>15</v>
      </c>
    </row>
    <row r="30" spans="1:9" x14ac:dyDescent="0.25">
      <c r="A30" t="s">
        <v>58</v>
      </c>
      <c r="B30" t="s">
        <v>61</v>
      </c>
      <c r="C30" t="s">
        <v>62</v>
      </c>
      <c r="D30">
        <v>42866</v>
      </c>
      <c r="E30">
        <v>1599.99</v>
      </c>
      <c r="G30">
        <v>0</v>
      </c>
      <c r="H30">
        <f t="shared" si="0"/>
        <v>1599.99</v>
      </c>
      <c r="I30" t="s">
        <v>15</v>
      </c>
    </row>
    <row r="31" spans="1:9" x14ac:dyDescent="0.25">
      <c r="A31" t="s">
        <v>52</v>
      </c>
      <c r="B31" t="s">
        <v>53</v>
      </c>
      <c r="C31" t="s">
        <v>63</v>
      </c>
      <c r="D31">
        <v>42893</v>
      </c>
      <c r="E31">
        <v>4166.67</v>
      </c>
      <c r="G31">
        <v>0</v>
      </c>
      <c r="H31">
        <f t="shared" si="0"/>
        <v>4166.67</v>
      </c>
      <c r="I31" t="s">
        <v>15</v>
      </c>
    </row>
    <row r="32" spans="1:9" x14ac:dyDescent="0.25">
      <c r="A32" t="s">
        <v>52</v>
      </c>
      <c r="B32" t="s">
        <v>53</v>
      </c>
      <c r="C32" t="s">
        <v>64</v>
      </c>
      <c r="D32">
        <v>42926</v>
      </c>
      <c r="E32">
        <v>4166.67</v>
      </c>
      <c r="G32">
        <v>0</v>
      </c>
      <c r="H32">
        <f t="shared" si="0"/>
        <v>4166.67</v>
      </c>
      <c r="I32" t="s">
        <v>15</v>
      </c>
    </row>
    <row r="33" spans="1:9" x14ac:dyDescent="0.25">
      <c r="A33" t="s">
        <v>52</v>
      </c>
      <c r="B33" t="s">
        <v>53</v>
      </c>
      <c r="C33" t="s">
        <v>65</v>
      </c>
      <c r="D33">
        <v>42956</v>
      </c>
      <c r="E33">
        <v>4166.67</v>
      </c>
      <c r="G33">
        <v>0</v>
      </c>
      <c r="H33">
        <f t="shared" si="0"/>
        <v>4166.67</v>
      </c>
      <c r="I33" t="s">
        <v>15</v>
      </c>
    </row>
    <row r="34" spans="1:9" x14ac:dyDescent="0.25">
      <c r="A34" t="s">
        <v>66</v>
      </c>
      <c r="B34" t="s">
        <v>67</v>
      </c>
      <c r="C34" t="s">
        <v>68</v>
      </c>
      <c r="D34">
        <v>42982</v>
      </c>
      <c r="E34">
        <v>6589.12</v>
      </c>
      <c r="G34">
        <v>0</v>
      </c>
      <c r="H34">
        <f t="shared" si="0"/>
        <v>6589.12</v>
      </c>
      <c r="I34" t="s">
        <v>15</v>
      </c>
    </row>
    <row r="35" spans="1:9" x14ac:dyDescent="0.25">
      <c r="A35" t="s">
        <v>52</v>
      </c>
      <c r="B35" t="s">
        <v>53</v>
      </c>
      <c r="C35" t="s">
        <v>69</v>
      </c>
      <c r="D35">
        <v>42989</v>
      </c>
      <c r="E35">
        <v>4166.67</v>
      </c>
      <c r="G35">
        <v>0</v>
      </c>
      <c r="H35">
        <f t="shared" si="0"/>
        <v>4166.67</v>
      </c>
      <c r="I35" t="s">
        <v>15</v>
      </c>
    </row>
    <row r="36" spans="1:9" x14ac:dyDescent="0.25">
      <c r="A36" t="s">
        <v>66</v>
      </c>
      <c r="B36" t="s">
        <v>70</v>
      </c>
      <c r="C36" t="s">
        <v>71</v>
      </c>
      <c r="D36">
        <v>42996</v>
      </c>
      <c r="E36">
        <v>1758.2</v>
      </c>
      <c r="G36">
        <v>0</v>
      </c>
      <c r="H36">
        <f t="shared" si="0"/>
        <v>1758.2</v>
      </c>
      <c r="I36" t="s">
        <v>15</v>
      </c>
    </row>
    <row r="37" spans="1:9" x14ac:dyDescent="0.25">
      <c r="A37" t="s">
        <v>66</v>
      </c>
      <c r="B37" t="s">
        <v>72</v>
      </c>
      <c r="C37" t="s">
        <v>73</v>
      </c>
      <c r="D37">
        <v>42997</v>
      </c>
      <c r="E37">
        <v>19766.48</v>
      </c>
      <c r="G37">
        <v>0</v>
      </c>
      <c r="H37">
        <f t="shared" si="0"/>
        <v>19766.48</v>
      </c>
      <c r="I37" t="s">
        <v>15</v>
      </c>
    </row>
    <row r="38" spans="1:9" x14ac:dyDescent="0.25">
      <c r="A38" t="s">
        <v>58</v>
      </c>
      <c r="B38" t="s">
        <v>74</v>
      </c>
      <c r="C38" t="s">
        <v>75</v>
      </c>
      <c r="D38">
        <v>43005</v>
      </c>
      <c r="E38">
        <v>271248.28999999998</v>
      </c>
      <c r="G38">
        <v>0</v>
      </c>
      <c r="H38">
        <f t="shared" si="0"/>
        <v>271248.28999999998</v>
      </c>
      <c r="I38" t="s">
        <v>15</v>
      </c>
    </row>
    <row r="39" spans="1:9" x14ac:dyDescent="0.25">
      <c r="A39" t="s">
        <v>52</v>
      </c>
      <c r="B39" t="s">
        <v>53</v>
      </c>
      <c r="C39" t="s">
        <v>76</v>
      </c>
      <c r="D39">
        <v>43011</v>
      </c>
      <c r="E39">
        <v>4166.67</v>
      </c>
      <c r="G39">
        <v>0</v>
      </c>
      <c r="H39">
        <f t="shared" si="0"/>
        <v>4166.67</v>
      </c>
      <c r="I39" t="s">
        <v>15</v>
      </c>
    </row>
    <row r="40" spans="1:9" x14ac:dyDescent="0.25">
      <c r="A40" t="s">
        <v>52</v>
      </c>
      <c r="B40" t="s">
        <v>53</v>
      </c>
      <c r="C40" t="s">
        <v>77</v>
      </c>
      <c r="D40">
        <v>43049</v>
      </c>
      <c r="E40">
        <v>4166.67</v>
      </c>
      <c r="G40">
        <v>0</v>
      </c>
      <c r="H40">
        <f t="shared" si="0"/>
        <v>4166.67</v>
      </c>
      <c r="I40" t="s">
        <v>15</v>
      </c>
    </row>
    <row r="41" spans="1:9" x14ac:dyDescent="0.25">
      <c r="A41" t="s">
        <v>52</v>
      </c>
      <c r="B41" t="s">
        <v>53</v>
      </c>
      <c r="C41" t="s">
        <v>78</v>
      </c>
      <c r="D41">
        <v>43076</v>
      </c>
      <c r="E41">
        <v>4166.67</v>
      </c>
      <c r="G41">
        <v>0</v>
      </c>
      <c r="H41">
        <f t="shared" si="0"/>
        <v>4166.67</v>
      </c>
      <c r="I41" t="s">
        <v>15</v>
      </c>
    </row>
    <row r="42" spans="1:9" x14ac:dyDescent="0.25">
      <c r="A42" t="s">
        <v>79</v>
      </c>
      <c r="B42" t="s">
        <v>80</v>
      </c>
      <c r="C42" t="s">
        <v>81</v>
      </c>
      <c r="D42">
        <v>43083</v>
      </c>
      <c r="E42">
        <v>96701</v>
      </c>
      <c r="G42">
        <v>0</v>
      </c>
      <c r="H42">
        <f t="shared" si="0"/>
        <v>96701</v>
      </c>
      <c r="I42" t="s">
        <v>15</v>
      </c>
    </row>
    <row r="43" spans="1:9" x14ac:dyDescent="0.25">
      <c r="A43" t="s">
        <v>79</v>
      </c>
      <c r="B43" t="s">
        <v>82</v>
      </c>
      <c r="C43" t="s">
        <v>83</v>
      </c>
      <c r="D43">
        <v>43090</v>
      </c>
      <c r="E43">
        <v>3982.5</v>
      </c>
      <c r="G43">
        <v>0</v>
      </c>
      <c r="H43">
        <f t="shared" si="0"/>
        <v>3982.5</v>
      </c>
      <c r="I43" t="s">
        <v>15</v>
      </c>
    </row>
    <row r="44" spans="1:9" x14ac:dyDescent="0.25">
      <c r="A44" t="s">
        <v>52</v>
      </c>
      <c r="B44" t="s">
        <v>53</v>
      </c>
      <c r="C44" t="s">
        <v>84</v>
      </c>
      <c r="D44">
        <v>43136</v>
      </c>
      <c r="E44">
        <v>4166.67</v>
      </c>
      <c r="G44">
        <v>0</v>
      </c>
      <c r="H44">
        <f t="shared" si="0"/>
        <v>4166.67</v>
      </c>
      <c r="I44" t="s">
        <v>15</v>
      </c>
    </row>
    <row r="45" spans="1:9" x14ac:dyDescent="0.25">
      <c r="A45" t="s">
        <v>52</v>
      </c>
      <c r="B45" t="s">
        <v>53</v>
      </c>
      <c r="C45" t="s">
        <v>85</v>
      </c>
      <c r="D45">
        <v>43136</v>
      </c>
      <c r="E45">
        <v>4166.67</v>
      </c>
      <c r="G45">
        <v>0</v>
      </c>
      <c r="H45">
        <f t="shared" si="0"/>
        <v>4166.67</v>
      </c>
      <c r="I45" t="s">
        <v>15</v>
      </c>
    </row>
    <row r="46" spans="1:9" x14ac:dyDescent="0.25">
      <c r="A46" t="s">
        <v>52</v>
      </c>
      <c r="B46" t="s">
        <v>53</v>
      </c>
      <c r="C46" t="s">
        <v>86</v>
      </c>
      <c r="D46">
        <v>43161</v>
      </c>
      <c r="E46">
        <v>4166.67</v>
      </c>
      <c r="G46">
        <v>0</v>
      </c>
      <c r="H46">
        <f t="shared" si="0"/>
        <v>4166.67</v>
      </c>
      <c r="I46" t="s">
        <v>15</v>
      </c>
    </row>
    <row r="47" spans="1:9" x14ac:dyDescent="0.25">
      <c r="A47" t="s">
        <v>87</v>
      </c>
      <c r="B47" t="s">
        <v>53</v>
      </c>
      <c r="C47" t="s">
        <v>88</v>
      </c>
      <c r="D47">
        <v>43488</v>
      </c>
      <c r="E47">
        <v>4166.67</v>
      </c>
      <c r="G47">
        <v>0</v>
      </c>
      <c r="H47">
        <f t="shared" si="0"/>
        <v>4166.67</v>
      </c>
      <c r="I47" t="s">
        <v>15</v>
      </c>
    </row>
    <row r="48" spans="1:9" x14ac:dyDescent="0.25">
      <c r="A48" t="s">
        <v>87</v>
      </c>
      <c r="B48" t="s">
        <v>53</v>
      </c>
      <c r="C48" t="s">
        <v>89</v>
      </c>
      <c r="D48">
        <v>43515</v>
      </c>
      <c r="E48">
        <v>4166.67</v>
      </c>
      <c r="G48">
        <v>0</v>
      </c>
      <c r="H48">
        <f t="shared" si="0"/>
        <v>4166.67</v>
      </c>
      <c r="I48" t="s">
        <v>15</v>
      </c>
    </row>
    <row r="49" spans="1:9" x14ac:dyDescent="0.25">
      <c r="A49" t="s">
        <v>87</v>
      </c>
      <c r="B49" t="s">
        <v>53</v>
      </c>
      <c r="C49" t="s">
        <v>90</v>
      </c>
      <c r="D49">
        <v>43529</v>
      </c>
      <c r="E49">
        <v>4166.67</v>
      </c>
      <c r="G49">
        <v>0</v>
      </c>
      <c r="H49">
        <f t="shared" si="0"/>
        <v>4166.67</v>
      </c>
      <c r="I49" t="s">
        <v>15</v>
      </c>
    </row>
    <row r="50" spans="1:9" x14ac:dyDescent="0.25">
      <c r="A50" t="s">
        <v>91</v>
      </c>
      <c r="B50" t="s">
        <v>92</v>
      </c>
      <c r="C50" t="s">
        <v>93</v>
      </c>
      <c r="D50">
        <v>43892</v>
      </c>
      <c r="E50">
        <v>4325</v>
      </c>
      <c r="G50">
        <v>0</v>
      </c>
      <c r="H50">
        <f t="shared" si="0"/>
        <v>4325</v>
      </c>
      <c r="I50" t="s">
        <v>15</v>
      </c>
    </row>
    <row r="51" spans="1:9" x14ac:dyDescent="0.25">
      <c r="A51" t="s">
        <v>91</v>
      </c>
      <c r="B51" t="s">
        <v>92</v>
      </c>
      <c r="C51" t="s">
        <v>94</v>
      </c>
      <c r="D51">
        <v>44075</v>
      </c>
      <c r="E51">
        <v>8650</v>
      </c>
      <c r="G51">
        <v>0</v>
      </c>
      <c r="H51">
        <f t="shared" si="0"/>
        <v>8650</v>
      </c>
      <c r="I51" t="s">
        <v>15</v>
      </c>
    </row>
    <row r="52" spans="1:9" x14ac:dyDescent="0.25">
      <c r="A52" t="s">
        <v>95</v>
      </c>
      <c r="B52" t="s">
        <v>96</v>
      </c>
      <c r="C52" t="s">
        <v>97</v>
      </c>
      <c r="D52">
        <v>44123</v>
      </c>
      <c r="E52">
        <v>15757</v>
      </c>
      <c r="G52">
        <v>0</v>
      </c>
      <c r="H52">
        <f t="shared" si="0"/>
        <v>15757</v>
      </c>
      <c r="I52" t="s">
        <v>15</v>
      </c>
    </row>
    <row r="53" spans="1:9" x14ac:dyDescent="0.25">
      <c r="A53" t="s">
        <v>87</v>
      </c>
      <c r="B53" t="s">
        <v>53</v>
      </c>
      <c r="C53" t="s">
        <v>98</v>
      </c>
      <c r="D53">
        <v>44251</v>
      </c>
      <c r="E53">
        <v>4166.67</v>
      </c>
      <c r="G53">
        <v>0</v>
      </c>
      <c r="H53">
        <f t="shared" si="0"/>
        <v>4166.67</v>
      </c>
      <c r="I53" t="s">
        <v>15</v>
      </c>
    </row>
    <row r="54" spans="1:9" x14ac:dyDescent="0.25">
      <c r="A54" t="s">
        <v>87</v>
      </c>
      <c r="B54" t="s">
        <v>53</v>
      </c>
      <c r="C54" t="s">
        <v>99</v>
      </c>
      <c r="D54">
        <v>44253</v>
      </c>
      <c r="E54">
        <v>4166.67</v>
      </c>
      <c r="G54">
        <v>0</v>
      </c>
      <c r="H54">
        <f t="shared" si="0"/>
        <v>4166.67</v>
      </c>
      <c r="I54" t="s">
        <v>15</v>
      </c>
    </row>
    <row r="55" spans="1:9" x14ac:dyDescent="0.25">
      <c r="A55" t="s">
        <v>100</v>
      </c>
      <c r="B55" t="s">
        <v>101</v>
      </c>
      <c r="C55" t="s">
        <v>102</v>
      </c>
      <c r="D55">
        <v>44340</v>
      </c>
      <c r="E55">
        <v>12068.28</v>
      </c>
      <c r="G55">
        <v>0</v>
      </c>
      <c r="H55">
        <f t="shared" si="0"/>
        <v>12068.28</v>
      </c>
      <c r="I55" t="s">
        <v>15</v>
      </c>
    </row>
    <row r="56" spans="1:9" x14ac:dyDescent="0.25">
      <c r="A56" t="s">
        <v>100</v>
      </c>
      <c r="B56" t="s">
        <v>103</v>
      </c>
      <c r="C56" t="s">
        <v>104</v>
      </c>
      <c r="D56">
        <v>44442</v>
      </c>
      <c r="E56">
        <v>7849.96</v>
      </c>
      <c r="G56">
        <v>0</v>
      </c>
      <c r="H56">
        <f t="shared" si="0"/>
        <v>7849.96</v>
      </c>
      <c r="I56" t="s">
        <v>15</v>
      </c>
    </row>
    <row r="57" spans="1:9" x14ac:dyDescent="0.25">
      <c r="A57" t="s">
        <v>105</v>
      </c>
      <c r="B57" t="s">
        <v>106</v>
      </c>
      <c r="C57" t="s">
        <v>107</v>
      </c>
      <c r="D57">
        <v>45212</v>
      </c>
      <c r="E57">
        <v>115298.61</v>
      </c>
      <c r="H57">
        <f t="shared" si="0"/>
        <v>115298.61</v>
      </c>
      <c r="I57" t="s">
        <v>108</v>
      </c>
    </row>
    <row r="58" spans="1:9" x14ac:dyDescent="0.25">
      <c r="A58" t="s">
        <v>109</v>
      </c>
      <c r="B58" t="s">
        <v>34</v>
      </c>
      <c r="C58" t="s">
        <v>110</v>
      </c>
      <c r="D58">
        <v>45212</v>
      </c>
      <c r="E58">
        <v>83789</v>
      </c>
      <c r="H58">
        <f t="shared" si="0"/>
        <v>83789</v>
      </c>
      <c r="I58" t="s">
        <v>108</v>
      </c>
    </row>
    <row r="59" spans="1:9" x14ac:dyDescent="0.25">
      <c r="A59" t="s">
        <v>111</v>
      </c>
      <c r="B59" t="s">
        <v>112</v>
      </c>
      <c r="C59" t="s">
        <v>113</v>
      </c>
      <c r="D59">
        <v>45231</v>
      </c>
      <c r="E59">
        <v>2922</v>
      </c>
      <c r="G59">
        <v>0</v>
      </c>
      <c r="H59">
        <f t="shared" si="0"/>
        <v>2922</v>
      </c>
      <c r="I59" t="s">
        <v>108</v>
      </c>
    </row>
    <row r="60" spans="1:9" x14ac:dyDescent="0.25">
      <c r="A60" t="s">
        <v>111</v>
      </c>
      <c r="B60" t="s">
        <v>112</v>
      </c>
      <c r="C60" t="s">
        <v>114</v>
      </c>
      <c r="D60">
        <v>45231</v>
      </c>
      <c r="E60">
        <v>974</v>
      </c>
      <c r="G60">
        <v>0</v>
      </c>
      <c r="H60">
        <f t="shared" si="0"/>
        <v>974</v>
      </c>
      <c r="I60" t="s">
        <v>108</v>
      </c>
    </row>
    <row r="61" spans="1:9" x14ac:dyDescent="0.25">
      <c r="A61" t="s">
        <v>105</v>
      </c>
      <c r="B61" t="s">
        <v>106</v>
      </c>
      <c r="C61" t="s">
        <v>115</v>
      </c>
      <c r="D61">
        <v>45231</v>
      </c>
      <c r="E61">
        <v>9526.27</v>
      </c>
      <c r="H61">
        <f t="shared" si="0"/>
        <v>9526.27</v>
      </c>
      <c r="I61" t="s">
        <v>108</v>
      </c>
    </row>
    <row r="62" spans="1:9" x14ac:dyDescent="0.25">
      <c r="A62" t="s">
        <v>116</v>
      </c>
      <c r="B62" t="s">
        <v>117</v>
      </c>
      <c r="C62" t="s">
        <v>118</v>
      </c>
      <c r="D62">
        <v>45233</v>
      </c>
      <c r="E62">
        <v>172128.96</v>
      </c>
      <c r="H62">
        <f t="shared" si="0"/>
        <v>172128.96</v>
      </c>
      <c r="I62" t="s">
        <v>108</v>
      </c>
    </row>
    <row r="63" spans="1:9" x14ac:dyDescent="0.25">
      <c r="A63" t="s">
        <v>119</v>
      </c>
      <c r="B63" t="s">
        <v>120</v>
      </c>
      <c r="C63" t="s">
        <v>121</v>
      </c>
      <c r="D63">
        <v>45233</v>
      </c>
      <c r="E63">
        <v>118472</v>
      </c>
      <c r="H63">
        <f t="shared" si="0"/>
        <v>118472</v>
      </c>
      <c r="I63" t="s">
        <v>108</v>
      </c>
    </row>
    <row r="64" spans="1:9" x14ac:dyDescent="0.25">
      <c r="A64" t="s">
        <v>122</v>
      </c>
      <c r="B64" t="s">
        <v>123</v>
      </c>
      <c r="C64" t="s">
        <v>124</v>
      </c>
      <c r="D64">
        <v>45239</v>
      </c>
      <c r="E64">
        <v>10000</v>
      </c>
      <c r="H64">
        <f t="shared" si="0"/>
        <v>10000</v>
      </c>
      <c r="I64" t="s">
        <v>108</v>
      </c>
    </row>
    <row r="65" spans="1:9" x14ac:dyDescent="0.25">
      <c r="A65" t="s">
        <v>119</v>
      </c>
      <c r="B65" t="s">
        <v>125</v>
      </c>
      <c r="C65" t="s">
        <v>126</v>
      </c>
      <c r="D65">
        <v>45243</v>
      </c>
      <c r="E65">
        <v>10236.5</v>
      </c>
      <c r="G65">
        <v>0</v>
      </c>
      <c r="H65">
        <f t="shared" si="0"/>
        <v>10236.5</v>
      </c>
      <c r="I65" t="s">
        <v>108</v>
      </c>
    </row>
    <row r="66" spans="1:9" x14ac:dyDescent="0.25">
      <c r="A66" t="s">
        <v>127</v>
      </c>
      <c r="B66" t="s">
        <v>128</v>
      </c>
      <c r="C66" t="s">
        <v>129</v>
      </c>
      <c r="D66">
        <v>45243</v>
      </c>
      <c r="E66">
        <v>141128</v>
      </c>
      <c r="H66">
        <f t="shared" si="0"/>
        <v>141128</v>
      </c>
      <c r="I66" t="s">
        <v>108</v>
      </c>
    </row>
    <row r="67" spans="1:9" x14ac:dyDescent="0.25">
      <c r="A67" t="s">
        <v>127</v>
      </c>
      <c r="B67" t="s">
        <v>128</v>
      </c>
      <c r="C67" t="s">
        <v>129</v>
      </c>
      <c r="D67">
        <v>45243</v>
      </c>
      <c r="E67">
        <v>32072.400000000001</v>
      </c>
      <c r="H67">
        <f t="shared" si="0"/>
        <v>32072.400000000001</v>
      </c>
      <c r="I67" t="s">
        <v>108</v>
      </c>
    </row>
    <row r="68" spans="1:9" x14ac:dyDescent="0.25">
      <c r="A68" t="s">
        <v>130</v>
      </c>
      <c r="B68" t="s">
        <v>131</v>
      </c>
      <c r="C68" t="s">
        <v>132</v>
      </c>
      <c r="D68">
        <v>45244</v>
      </c>
      <c r="E68">
        <v>45999.99</v>
      </c>
      <c r="H68">
        <f t="shared" si="0"/>
        <v>45999.99</v>
      </c>
      <c r="I68" t="s">
        <v>108</v>
      </c>
    </row>
    <row r="69" spans="1:9" x14ac:dyDescent="0.25">
      <c r="A69" t="s">
        <v>130</v>
      </c>
      <c r="B69" t="s">
        <v>131</v>
      </c>
      <c r="C69" t="s">
        <v>132</v>
      </c>
      <c r="D69">
        <v>45244</v>
      </c>
      <c r="E69">
        <v>2088.8000000000002</v>
      </c>
      <c r="H69">
        <f t="shared" si="0"/>
        <v>2088.8000000000002</v>
      </c>
      <c r="I69" t="s">
        <v>108</v>
      </c>
    </row>
    <row r="70" spans="1:9" x14ac:dyDescent="0.25">
      <c r="A70" t="s">
        <v>130</v>
      </c>
      <c r="B70" t="s">
        <v>133</v>
      </c>
      <c r="C70" t="s">
        <v>134</v>
      </c>
      <c r="D70">
        <v>45244</v>
      </c>
      <c r="E70">
        <v>33570</v>
      </c>
      <c r="H70">
        <f t="shared" si="0"/>
        <v>33570</v>
      </c>
      <c r="I70" t="s">
        <v>108</v>
      </c>
    </row>
    <row r="71" spans="1:9" x14ac:dyDescent="0.25">
      <c r="A71" t="s">
        <v>135</v>
      </c>
      <c r="B71" t="s">
        <v>136</v>
      </c>
      <c r="C71" t="s">
        <v>137</v>
      </c>
      <c r="D71">
        <v>45245</v>
      </c>
      <c r="E71">
        <v>60833.440000000002</v>
      </c>
      <c r="H71">
        <f t="shared" si="0"/>
        <v>60833.440000000002</v>
      </c>
      <c r="I71" t="s">
        <v>108</v>
      </c>
    </row>
    <row r="72" spans="1:9" x14ac:dyDescent="0.25">
      <c r="A72" t="s">
        <v>138</v>
      </c>
      <c r="B72" t="s">
        <v>131</v>
      </c>
      <c r="C72" t="s">
        <v>139</v>
      </c>
      <c r="D72">
        <v>45246</v>
      </c>
      <c r="E72">
        <v>42657</v>
      </c>
      <c r="H72">
        <v>42657</v>
      </c>
      <c r="I72" t="s">
        <v>108</v>
      </c>
    </row>
    <row r="73" spans="1:9" x14ac:dyDescent="0.25">
      <c r="A73" t="s">
        <v>140</v>
      </c>
      <c r="B73" t="s">
        <v>141</v>
      </c>
      <c r="C73" t="s">
        <v>142</v>
      </c>
      <c r="D73">
        <v>45247</v>
      </c>
      <c r="E73">
        <v>6000</v>
      </c>
      <c r="H73">
        <f t="shared" si="0"/>
        <v>6000</v>
      </c>
      <c r="I73" t="s">
        <v>108</v>
      </c>
    </row>
    <row r="74" spans="1:9" x14ac:dyDescent="0.25">
      <c r="A74" t="s">
        <v>143</v>
      </c>
      <c r="B74" t="s">
        <v>144</v>
      </c>
      <c r="C74" t="s">
        <v>145</v>
      </c>
      <c r="D74">
        <v>45253</v>
      </c>
      <c r="E74">
        <v>22671.96</v>
      </c>
      <c r="H74">
        <f t="shared" si="0"/>
        <v>22671.96</v>
      </c>
      <c r="I74" t="s">
        <v>108</v>
      </c>
    </row>
    <row r="75" spans="1:9" x14ac:dyDescent="0.25">
      <c r="A75" t="s">
        <v>146</v>
      </c>
      <c r="B75" t="s">
        <v>147</v>
      </c>
      <c r="C75" t="s">
        <v>148</v>
      </c>
      <c r="D75">
        <v>45257</v>
      </c>
      <c r="E75">
        <v>6688.24</v>
      </c>
      <c r="H75">
        <f t="shared" si="0"/>
        <v>6688.24</v>
      </c>
      <c r="I75" t="s">
        <v>108</v>
      </c>
    </row>
    <row r="76" spans="1:9" x14ac:dyDescent="0.25">
      <c r="A76" t="s">
        <v>149</v>
      </c>
      <c r="B76" t="s">
        <v>150</v>
      </c>
      <c r="C76" t="s">
        <v>151</v>
      </c>
      <c r="D76">
        <v>45257</v>
      </c>
      <c r="E76">
        <v>16266.59</v>
      </c>
      <c r="G76">
        <v>0</v>
      </c>
      <c r="H76">
        <f t="shared" si="0"/>
        <v>16266.59</v>
      </c>
      <c r="I76" t="s">
        <v>108</v>
      </c>
    </row>
    <row r="77" spans="1:9" x14ac:dyDescent="0.25">
      <c r="A77" t="s">
        <v>149</v>
      </c>
      <c r="B77" t="s">
        <v>152</v>
      </c>
      <c r="C77" t="s">
        <v>153</v>
      </c>
      <c r="D77">
        <v>45257</v>
      </c>
      <c r="E77">
        <v>12785</v>
      </c>
      <c r="G77">
        <v>0</v>
      </c>
      <c r="H77">
        <f t="shared" si="0"/>
        <v>12785</v>
      </c>
      <c r="I77" t="s">
        <v>108</v>
      </c>
    </row>
    <row r="78" spans="1:9" x14ac:dyDescent="0.25">
      <c r="A78" t="s">
        <v>149</v>
      </c>
      <c r="B78" t="s">
        <v>154</v>
      </c>
      <c r="C78" t="s">
        <v>155</v>
      </c>
      <c r="D78">
        <v>45257</v>
      </c>
      <c r="E78">
        <v>115394.5</v>
      </c>
      <c r="G78">
        <v>0</v>
      </c>
      <c r="H78">
        <f t="shared" si="0"/>
        <v>115394.5</v>
      </c>
      <c r="I78" t="s">
        <v>108</v>
      </c>
    </row>
    <row r="79" spans="1:9" x14ac:dyDescent="0.25">
      <c r="A79" t="s">
        <v>149</v>
      </c>
      <c r="B79" t="s">
        <v>150</v>
      </c>
      <c r="C79" t="s">
        <v>156</v>
      </c>
      <c r="D79">
        <v>45257</v>
      </c>
      <c r="E79">
        <v>239353.9</v>
      </c>
      <c r="G79">
        <v>0</v>
      </c>
      <c r="H79">
        <v>239353.9</v>
      </c>
      <c r="I79" t="s">
        <v>108</v>
      </c>
    </row>
    <row r="80" spans="1:9" x14ac:dyDescent="0.25">
      <c r="A80" t="s">
        <v>157</v>
      </c>
      <c r="B80" t="s">
        <v>158</v>
      </c>
      <c r="C80" t="s">
        <v>159</v>
      </c>
      <c r="D80">
        <v>45258</v>
      </c>
      <c r="E80">
        <v>71390</v>
      </c>
      <c r="G80">
        <v>0</v>
      </c>
      <c r="H80">
        <f t="shared" ref="H80:H84" si="1">E80-G80</f>
        <v>71390</v>
      </c>
      <c r="I80" t="s">
        <v>108</v>
      </c>
    </row>
    <row r="81" spans="1:9" x14ac:dyDescent="0.25">
      <c r="A81" t="s">
        <v>157</v>
      </c>
      <c r="B81" t="s">
        <v>158</v>
      </c>
      <c r="C81" t="s">
        <v>160</v>
      </c>
      <c r="D81">
        <v>45258</v>
      </c>
      <c r="E81">
        <v>14541</v>
      </c>
      <c r="G81">
        <v>0</v>
      </c>
      <c r="H81">
        <f t="shared" si="1"/>
        <v>14541</v>
      </c>
      <c r="I81" t="s">
        <v>108</v>
      </c>
    </row>
    <row r="82" spans="1:9" x14ac:dyDescent="0.25">
      <c r="A82" t="s">
        <v>157</v>
      </c>
      <c r="B82" t="s">
        <v>158</v>
      </c>
      <c r="C82" t="s">
        <v>161</v>
      </c>
      <c r="D82">
        <v>45258</v>
      </c>
      <c r="E82">
        <v>17700</v>
      </c>
      <c r="H82">
        <f t="shared" si="1"/>
        <v>17700</v>
      </c>
      <c r="I82" t="s">
        <v>108</v>
      </c>
    </row>
    <row r="83" spans="1:9" x14ac:dyDescent="0.25">
      <c r="A83" t="s">
        <v>162</v>
      </c>
      <c r="B83" t="s">
        <v>163</v>
      </c>
      <c r="C83" t="s">
        <v>164</v>
      </c>
      <c r="D83">
        <v>45258</v>
      </c>
      <c r="E83">
        <v>92040</v>
      </c>
      <c r="H83">
        <f t="shared" si="1"/>
        <v>92040</v>
      </c>
      <c r="I83" t="s">
        <v>108</v>
      </c>
    </row>
    <row r="84" spans="1:9" x14ac:dyDescent="0.25">
      <c r="A84" t="s">
        <v>162</v>
      </c>
      <c r="B84" t="s">
        <v>163</v>
      </c>
      <c r="C84" t="s">
        <v>164</v>
      </c>
      <c r="D84">
        <v>45258</v>
      </c>
      <c r="E84">
        <v>104222.8</v>
      </c>
      <c r="H84">
        <f t="shared" si="1"/>
        <v>104222.8</v>
      </c>
      <c r="I84" t="s">
        <v>108</v>
      </c>
    </row>
    <row r="85" spans="1:9" x14ac:dyDescent="0.25">
      <c r="A85" t="s">
        <v>140</v>
      </c>
      <c r="B85" t="s">
        <v>165</v>
      </c>
      <c r="C85" t="s">
        <v>166</v>
      </c>
      <c r="D85">
        <v>45259</v>
      </c>
      <c r="E85">
        <v>6750</v>
      </c>
      <c r="H85">
        <v>6750</v>
      </c>
      <c r="I85" t="s">
        <v>108</v>
      </c>
    </row>
    <row r="86" spans="1:9" x14ac:dyDescent="0.25">
      <c r="A86" t="s">
        <v>167</v>
      </c>
      <c r="B86" t="s">
        <v>168</v>
      </c>
      <c r="C86" t="s">
        <v>169</v>
      </c>
      <c r="D86">
        <v>45260</v>
      </c>
      <c r="E86">
        <v>11786.2</v>
      </c>
      <c r="G86">
        <v>0</v>
      </c>
      <c r="H86">
        <f t="shared" si="0"/>
        <v>11786.2</v>
      </c>
      <c r="I86" t="s">
        <v>108</v>
      </c>
    </row>
    <row r="87" spans="1:9" x14ac:dyDescent="0.25">
      <c r="A87" t="s">
        <v>167</v>
      </c>
      <c r="B87" t="s">
        <v>170</v>
      </c>
      <c r="C87" t="s">
        <v>171</v>
      </c>
      <c r="D87">
        <v>45260</v>
      </c>
      <c r="E87">
        <v>211013.74</v>
      </c>
      <c r="G87">
        <v>0</v>
      </c>
      <c r="H87">
        <f t="shared" si="0"/>
        <v>211013.74</v>
      </c>
      <c r="I87" t="s">
        <v>108</v>
      </c>
    </row>
    <row r="88" spans="1:9" x14ac:dyDescent="0.25">
      <c r="A88" t="s">
        <v>172</v>
      </c>
      <c r="B88" t="s">
        <v>173</v>
      </c>
      <c r="C88" t="s">
        <v>174</v>
      </c>
      <c r="D88">
        <v>45260</v>
      </c>
      <c r="E88">
        <v>5900</v>
      </c>
      <c r="H88">
        <f t="shared" si="0"/>
        <v>5900</v>
      </c>
      <c r="I88" t="s">
        <v>108</v>
      </c>
    </row>
    <row r="90" spans="1:9" ht="15" customHeight="1" x14ac:dyDescent="0.25">
      <c r="A90" t="s">
        <v>175</v>
      </c>
      <c r="E90">
        <f>SUM(E10:E88)</f>
        <v>3543415.8599999985</v>
      </c>
      <c r="F90">
        <f>SUM(F10:F88)</f>
        <v>0</v>
      </c>
      <c r="G90">
        <f>SUM(G10:G88)</f>
        <v>0</v>
      </c>
      <c r="H90">
        <f>SUM(H10:H88)</f>
        <v>3543415.8599999985</v>
      </c>
    </row>
    <row r="94" spans="1:9" x14ac:dyDescent="0.25">
      <c r="A94" t="s">
        <v>176</v>
      </c>
      <c r="G94" t="s">
        <v>177</v>
      </c>
    </row>
    <row r="96" spans="1:9" x14ac:dyDescent="0.25">
      <c r="C96" t="s">
        <v>178</v>
      </c>
    </row>
    <row r="97" spans="1:7" x14ac:dyDescent="0.25">
      <c r="A97" t="s">
        <v>179</v>
      </c>
      <c r="G97" t="s">
        <v>180</v>
      </c>
    </row>
    <row r="98" spans="1:7" x14ac:dyDescent="0.25">
      <c r="A98" t="s">
        <v>181</v>
      </c>
      <c r="G98" t="s">
        <v>182</v>
      </c>
    </row>
    <row r="99" spans="1:7" x14ac:dyDescent="0.25">
      <c r="C99" t="s">
        <v>183</v>
      </c>
    </row>
    <row r="100" spans="1:7" x14ac:dyDescent="0.25">
      <c r="C100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2023-12-07T16:03:55Z</dcterms:created>
  <dcterms:modified xsi:type="dcterms:W3CDTF">2023-12-07T16:04:42Z</dcterms:modified>
</cp:coreProperties>
</file>